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Claremont\Handicap\2019-07-July\"/>
    </mc:Choice>
  </mc:AlternateContent>
  <bookViews>
    <workbookView xWindow="0" yWindow="0" windowWidth="20490" windowHeight="9045"/>
  </bookViews>
  <sheets>
    <sheet name="Race Order" sheetId="71" r:id="rId1"/>
    <sheet name="Time Order" sheetId="72" r:id="rId2"/>
    <sheet name="Summer Cup" sheetId="74" r:id="rId3"/>
    <sheet name="Autumn Cup" sheetId="75" r:id="rId4"/>
    <sheet name="Winter Cup" sheetId="76" r:id="rId5"/>
    <sheet name="Spring Cup" sheetId="73" r:id="rId6"/>
  </sheets>
  <definedNames>
    <definedName name="_xlnm._FilterDatabase" localSheetId="0" hidden="1">'Race Order'!$A$1:$J$702</definedName>
    <definedName name="_xlnm.Print_Area" localSheetId="0">'Race Order'!$A$1:$I$35</definedName>
    <definedName name="_xlnm.Print_Area" localSheetId="1">'Time Order'!$A$1:$I$51</definedName>
    <definedName name="scratch" localSheetId="0">#REF!</definedName>
    <definedName name="scratch" localSheetId="5">#REF!</definedName>
    <definedName name="scratch" localSheetId="1">#REF!</definedName>
    <definedName name="scratch" localSheetId="4">#REF!</definedName>
    <definedName name="scratc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71" l="1"/>
  <c r="H31" i="71"/>
  <c r="H31" i="72" l="1"/>
  <c r="B31" i="72"/>
  <c r="H29" i="72"/>
  <c r="B29" i="72"/>
  <c r="H32" i="72"/>
  <c r="B32" i="72"/>
  <c r="H7" i="72"/>
  <c r="B7" i="72"/>
  <c r="H35" i="72"/>
  <c r="B35" i="72"/>
  <c r="H16" i="72"/>
  <c r="B16" i="72"/>
  <c r="H12" i="72"/>
  <c r="B12" i="72"/>
  <c r="H21" i="72"/>
  <c r="B21" i="72"/>
  <c r="H14" i="72"/>
  <c r="B14" i="72"/>
  <c r="H28" i="72"/>
  <c r="B28" i="72"/>
  <c r="H19" i="72"/>
  <c r="B19" i="72"/>
  <c r="H26" i="72"/>
  <c r="B26" i="72"/>
  <c r="H9" i="72"/>
  <c r="B9" i="72"/>
  <c r="H20" i="72"/>
  <c r="B20" i="72"/>
  <c r="H11" i="72"/>
  <c r="B11" i="72"/>
  <c r="H18" i="72"/>
  <c r="B18" i="72"/>
  <c r="H10" i="72"/>
  <c r="B10" i="72"/>
  <c r="H6" i="72"/>
  <c r="B6" i="72"/>
  <c r="H24" i="72"/>
  <c r="B24" i="72"/>
  <c r="H22" i="72"/>
  <c r="B22" i="72"/>
  <c r="H25" i="72"/>
  <c r="B25" i="72"/>
  <c r="H8" i="72"/>
  <c r="B8" i="72"/>
  <c r="H34" i="72"/>
  <c r="B34" i="72"/>
  <c r="H33" i="72"/>
  <c r="B33" i="72"/>
  <c r="H30" i="72"/>
  <c r="B30" i="72"/>
  <c r="H23" i="72"/>
  <c r="B23" i="72"/>
  <c r="H15" i="72"/>
  <c r="B15" i="72"/>
  <c r="H17" i="72"/>
  <c r="B17" i="72"/>
  <c r="H27" i="72"/>
  <c r="B27" i="72"/>
  <c r="H13" i="72"/>
  <c r="B13" i="72"/>
  <c r="H30" i="71"/>
  <c r="H33" i="71"/>
  <c r="H34" i="71"/>
  <c r="H35" i="71"/>
  <c r="B32" i="71" l="1"/>
  <c r="B35" i="71" l="1"/>
  <c r="B34" i="71"/>
  <c r="B33" i="71"/>
  <c r="B31" i="71"/>
  <c r="B30" i="71"/>
  <c r="B29" i="71"/>
  <c r="B28" i="71"/>
  <c r="B27" i="71"/>
  <c r="B26" i="71"/>
  <c r="B25" i="71"/>
  <c r="B24" i="71"/>
  <c r="B23" i="71"/>
  <c r="B22" i="71"/>
  <c r="B21" i="71"/>
  <c r="B20" i="71"/>
  <c r="B19" i="71"/>
  <c r="B18" i="71"/>
  <c r="B17" i="71"/>
  <c r="B16" i="71"/>
  <c r="B15" i="71"/>
  <c r="B14" i="71"/>
  <c r="B13" i="71"/>
  <c r="B12" i="71"/>
  <c r="B11" i="71"/>
  <c r="B10" i="71"/>
  <c r="B9" i="71"/>
  <c r="B8" i="71"/>
  <c r="B7" i="71"/>
  <c r="B6" i="71"/>
  <c r="H7" i="71" l="1"/>
  <c r="H8" i="71"/>
  <c r="H9" i="71"/>
  <c r="H10" i="71"/>
  <c r="H11" i="71"/>
  <c r="H12" i="71"/>
  <c r="H13" i="71"/>
  <c r="H14" i="71"/>
  <c r="H15" i="71"/>
  <c r="H16" i="71"/>
  <c r="H17" i="71"/>
  <c r="H18" i="71"/>
  <c r="H19" i="71"/>
  <c r="H20" i="71"/>
  <c r="H21" i="71"/>
  <c r="H22" i="71"/>
  <c r="H23" i="71"/>
  <c r="H24" i="71"/>
  <c r="H25" i="71"/>
  <c r="H26" i="71"/>
  <c r="H27" i="71"/>
  <c r="H28" i="71"/>
  <c r="H29" i="71"/>
  <c r="H6" i="71"/>
  <c r="B8" i="74" l="1"/>
  <c r="B7" i="74"/>
</calcChain>
</file>

<file path=xl/sharedStrings.xml><?xml version="1.0" encoding="utf-8"?>
<sst xmlns="http://schemas.openxmlformats.org/spreadsheetml/2006/main" count="293" uniqueCount="148">
  <si>
    <t>Handicap</t>
  </si>
  <si>
    <t>Palmer</t>
  </si>
  <si>
    <t>Janet</t>
  </si>
  <si>
    <t>David</t>
  </si>
  <si>
    <t>Slack</t>
  </si>
  <si>
    <t>Julie</t>
  </si>
  <si>
    <t>Kear</t>
  </si>
  <si>
    <t>McCormick</t>
  </si>
  <si>
    <t>Kenneth</t>
  </si>
  <si>
    <t>Sarah</t>
  </si>
  <si>
    <t>Woodend</t>
  </si>
  <si>
    <t>Luke</t>
  </si>
  <si>
    <t>Chris</t>
  </si>
  <si>
    <t>Cross</t>
  </si>
  <si>
    <t>Jensen</t>
  </si>
  <si>
    <t>Nina</t>
  </si>
  <si>
    <t>Kerr</t>
  </si>
  <si>
    <t>Devennie</t>
  </si>
  <si>
    <t>Wairia</t>
  </si>
  <si>
    <t>Mungai</t>
  </si>
  <si>
    <t>Harding</t>
  </si>
  <si>
    <t>Jamie</t>
  </si>
  <si>
    <t>Leslie</t>
  </si>
  <si>
    <t>Graham</t>
  </si>
  <si>
    <t>Jones</t>
  </si>
  <si>
    <t>Marzo</t>
  </si>
  <si>
    <t>Roberto</t>
  </si>
  <si>
    <t>Race Positions</t>
  </si>
  <si>
    <t>Race Pos.</t>
  </si>
  <si>
    <t>Surname</t>
  </si>
  <si>
    <t>Forename</t>
  </si>
  <si>
    <t>Race Time</t>
  </si>
  <si>
    <t>Actual Time</t>
  </si>
  <si>
    <t>Time Pos.</t>
  </si>
  <si>
    <t>Time Positions</t>
  </si>
  <si>
    <t>Arthur</t>
  </si>
  <si>
    <t>Tom</t>
  </si>
  <si>
    <t>Vialard</t>
  </si>
  <si>
    <t>Alice</t>
  </si>
  <si>
    <t>Dunbar</t>
  </si>
  <si>
    <t>Lucy</t>
  </si>
  <si>
    <t>Alan</t>
  </si>
  <si>
    <t>Tinsley</t>
  </si>
  <si>
    <t>Liddle</t>
  </si>
  <si>
    <t>Anthony</t>
  </si>
  <si>
    <t>Anslow</t>
  </si>
  <si>
    <t>Alex</t>
  </si>
  <si>
    <t>Bell</t>
  </si>
  <si>
    <t>John</t>
  </si>
  <si>
    <t>Dunning</t>
  </si>
  <si>
    <t>Herworth</t>
  </si>
  <si>
    <t>Mandy</t>
  </si>
  <si>
    <t>Marie</t>
  </si>
  <si>
    <t>Claremont Road Runners</t>
  </si>
  <si>
    <t>Winner</t>
  </si>
  <si>
    <t>McKitterick</t>
  </si>
  <si>
    <t>Clare</t>
  </si>
  <si>
    <t>Stout</t>
  </si>
  <si>
    <t>Rachel</t>
  </si>
  <si>
    <t>Liu</t>
  </si>
  <si>
    <t>Richard Slack</t>
  </si>
  <si>
    <t>Luke Woodend</t>
  </si>
  <si>
    <t>G</t>
  </si>
  <si>
    <t>Julija</t>
  </si>
  <si>
    <t xml:space="preserve"> </t>
  </si>
  <si>
    <t>Name</t>
  </si>
  <si>
    <t xml:space="preserve">Juggins </t>
  </si>
  <si>
    <t>Hazel</t>
  </si>
  <si>
    <t>Guest or Guide</t>
  </si>
  <si>
    <t>Robertson</t>
  </si>
  <si>
    <t>Cameron</t>
  </si>
  <si>
    <t xml:space="preserve">Hazel Juggins </t>
  </si>
  <si>
    <t>Sarah Kerr</t>
  </si>
  <si>
    <t>Clare McKitterick</t>
  </si>
  <si>
    <t>Robert Newton</t>
  </si>
  <si>
    <t>Marga Burke-Lowe</t>
  </si>
  <si>
    <t>Ben Wetherall</t>
  </si>
  <si>
    <t>David Devennie</t>
  </si>
  <si>
    <t>Julija Stoniute</t>
  </si>
  <si>
    <t>Kenneth McCormick</t>
  </si>
  <si>
    <t>Hall</t>
  </si>
  <si>
    <t>Jason</t>
  </si>
  <si>
    <t>Summer Handicap Cup 2019</t>
  </si>
  <si>
    <t>Quarter Final - January 2019</t>
  </si>
  <si>
    <t>Semi-Final - April 2019</t>
  </si>
  <si>
    <t>Final - July 2019</t>
  </si>
  <si>
    <t>Day</t>
  </si>
  <si>
    <t>Maddie</t>
  </si>
  <si>
    <t>Alison Smullen</t>
  </si>
  <si>
    <t>Hyemi Shin</t>
  </si>
  <si>
    <t>Jonny Evans</t>
  </si>
  <si>
    <t>Abigail Winfield</t>
  </si>
  <si>
    <t>Lucy Dunbar</t>
  </si>
  <si>
    <t>Alice Vialard</t>
  </si>
  <si>
    <t>Marius Skaisgirys</t>
  </si>
  <si>
    <t>Jason Hall</t>
  </si>
  <si>
    <t>Jamie Harding</t>
  </si>
  <si>
    <t>Janet Palmer</t>
  </si>
  <si>
    <t>Michael Teasdale</t>
  </si>
  <si>
    <t>Chris Jones</t>
  </si>
  <si>
    <t>Daniel Mourenza</t>
  </si>
  <si>
    <t>Autumn Handicap Cup 2019</t>
  </si>
  <si>
    <t>Quarter Final - April 2019</t>
  </si>
  <si>
    <t>Semi-Final - July 2019</t>
  </si>
  <si>
    <t>Final - October 2019</t>
  </si>
  <si>
    <t>Simpson</t>
  </si>
  <si>
    <t>Julija Simpson</t>
  </si>
  <si>
    <t>Heather Steel</t>
  </si>
  <si>
    <t>Maddie Day</t>
  </si>
  <si>
    <t>Catherine Young</t>
  </si>
  <si>
    <t>Vicky Moore</t>
  </si>
  <si>
    <t>Francesco Carrer</t>
  </si>
  <si>
    <t>Sarah Bowen</t>
  </si>
  <si>
    <t>Jentl</t>
  </si>
  <si>
    <t>(Town Moor Course, Distance 3 miles)</t>
  </si>
  <si>
    <t>Winter Handicap Cup 2020</t>
  </si>
  <si>
    <t>Quarter Final - July 2019</t>
  </si>
  <si>
    <t>Semi-Final - Oct 2019</t>
  </si>
  <si>
    <t>Final - Jan 2020</t>
  </si>
  <si>
    <t>Violeta Tsenova</t>
  </si>
  <si>
    <t>Nina Jentl</t>
  </si>
  <si>
    <t>Kat Truong</t>
  </si>
  <si>
    <t>Nina Jensen</t>
  </si>
  <si>
    <t>David Kear</t>
  </si>
  <si>
    <t>Ay Okpokam</t>
  </si>
  <si>
    <t>Tom Tinsley</t>
  </si>
  <si>
    <t>Duenas</t>
  </si>
  <si>
    <t>Maria</t>
  </si>
  <si>
    <t>Duhaut</t>
  </si>
  <si>
    <t>Christophe</t>
  </si>
  <si>
    <t>Claremont Handicap 29th July 2019</t>
  </si>
  <si>
    <t>Spring Handicap Cup 2020</t>
  </si>
  <si>
    <t>Quarter Final - Oct 2019</t>
  </si>
  <si>
    <t>Semi-Final - Jan 2020</t>
  </si>
  <si>
    <t>Final - April 2020</t>
  </si>
  <si>
    <t>Axon</t>
  </si>
  <si>
    <t>Kris</t>
  </si>
  <si>
    <t>Arthur Liu</t>
  </si>
  <si>
    <t>John Bell</t>
  </si>
  <si>
    <t>Maria Duenas</t>
  </si>
  <si>
    <t>Julie Cross</t>
  </si>
  <si>
    <t>Cameron Robertson</t>
  </si>
  <si>
    <t>Roberto Marzo</t>
  </si>
  <si>
    <t>Alan Dunning</t>
  </si>
  <si>
    <t>Mungai Wairia</t>
  </si>
  <si>
    <t>Christophe Duhaut</t>
  </si>
  <si>
    <t>2nd</t>
  </si>
  <si>
    <t>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</si>
</sst>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3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6" fillId="0" borderId="0" xfId="3" applyFont="1" applyBorder="1"/>
    <xf numFmtId="0" fontId="7" fillId="0" borderId="0" xfId="3" applyFont="1" applyBorder="1"/>
    <xf numFmtId="0" fontId="9" fillId="0" borderId="0" xfId="3" applyFont="1" applyBorder="1"/>
    <xf numFmtId="0" fontId="10" fillId="0" borderId="0" xfId="3" applyNumberFormat="1" applyFont="1" applyBorder="1" applyAlignment="1">
      <alignment horizontal="center" vertical="center" wrapText="1"/>
    </xf>
    <xf numFmtId="0" fontId="10" fillId="0" borderId="0" xfId="3" applyFont="1" applyBorder="1" applyAlignment="1">
      <alignment horizontal="left" vertical="center"/>
    </xf>
    <xf numFmtId="0" fontId="10" fillId="0" borderId="0" xfId="3" applyFont="1" applyBorder="1" applyAlignment="1">
      <alignment horizontal="center" vertical="center"/>
    </xf>
    <xf numFmtId="45" fontId="10" fillId="0" borderId="0" xfId="3" applyNumberFormat="1" applyFont="1" applyBorder="1" applyAlignment="1">
      <alignment horizontal="center" vertical="center" wrapText="1"/>
    </xf>
    <xf numFmtId="0" fontId="7" fillId="0" borderId="0" xfId="3" applyFont="1"/>
    <xf numFmtId="45" fontId="11" fillId="0" borderId="0" xfId="0" applyNumberFormat="1" applyFont="1" applyFill="1" applyAlignment="1">
      <alignment horizontal="center"/>
    </xf>
    <xf numFmtId="45" fontId="7" fillId="0" borderId="0" xfId="3" applyNumberFormat="1" applyFont="1" applyBorder="1" applyAlignment="1">
      <alignment horizontal="center"/>
    </xf>
    <xf numFmtId="45" fontId="7" fillId="0" borderId="0" xfId="3" applyNumberFormat="1" applyFont="1" applyBorder="1"/>
    <xf numFmtId="0" fontId="7" fillId="0" borderId="0" xfId="3" applyFont="1" applyFill="1"/>
    <xf numFmtId="45" fontId="7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45" fontId="7" fillId="0" borderId="0" xfId="0" applyNumberFormat="1" applyFont="1" applyFill="1" applyBorder="1" applyAlignment="1">
      <alignment horizontal="center"/>
    </xf>
    <xf numFmtId="0" fontId="7" fillId="0" borderId="0" xfId="3" applyFont="1" applyFill="1" applyBorder="1"/>
    <xf numFmtId="0" fontId="7" fillId="0" borderId="0" xfId="3" applyFont="1" applyBorder="1" applyAlignment="1">
      <alignment horizontal="left"/>
    </xf>
    <xf numFmtId="0" fontId="10" fillId="0" borderId="0" xfId="3" applyFont="1" applyBorder="1" applyAlignment="1">
      <alignment horizontal="left" vertical="center" wrapText="1"/>
    </xf>
    <xf numFmtId="0" fontId="10" fillId="0" borderId="0" xfId="3" applyFont="1" applyBorder="1" applyAlignment="1">
      <alignment horizontal="center" vertical="center" wrapText="1"/>
    </xf>
    <xf numFmtId="0" fontId="7" fillId="0" borderId="0" xfId="3" applyFont="1" applyBorder="1" applyAlignment="1">
      <alignment wrapText="1"/>
    </xf>
    <xf numFmtId="0" fontId="7" fillId="0" borderId="0" xfId="3" applyFont="1" applyFill="1" applyBorder="1" applyAlignment="1">
      <alignment horizontal="left" readingOrder="1"/>
    </xf>
    <xf numFmtId="0" fontId="12" fillId="0" borderId="0" xfId="3" applyFont="1" applyFill="1" applyBorder="1" applyAlignment="1">
      <alignment horizontal="left" readingOrder="1"/>
    </xf>
    <xf numFmtId="0" fontId="7" fillId="0" borderId="0" xfId="3" applyFont="1" applyFill="1" applyBorder="1" applyAlignment="1">
      <alignment horizontal="left" vertical="center" readingOrder="1"/>
    </xf>
    <xf numFmtId="0" fontId="12" fillId="0" borderId="0" xfId="4" applyFont="1" applyFill="1" applyBorder="1" applyAlignment="1">
      <alignment horizontal="left" wrapText="1" readingOrder="1"/>
    </xf>
    <xf numFmtId="0" fontId="7" fillId="0" borderId="0" xfId="3" applyNumberFormat="1" applyFont="1" applyFill="1" applyBorder="1" applyAlignment="1">
      <alignment horizontal="left" readingOrder="1"/>
    </xf>
    <xf numFmtId="45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3" applyFont="1" applyFill="1" applyAlignment="1">
      <alignment wrapText="1"/>
    </xf>
    <xf numFmtId="0" fontId="11" fillId="0" borderId="0" xfId="0" applyFont="1" applyAlignment="1">
      <alignment horizontal="center" wrapText="1"/>
    </xf>
    <xf numFmtId="0" fontId="16" fillId="0" borderId="0" xfId="0" applyFont="1"/>
    <xf numFmtId="0" fontId="0" fillId="0" borderId="0" xfId="0" applyAlignment="1">
      <alignment horizontal="center"/>
    </xf>
    <xf numFmtId="0" fontId="2" fillId="0" borderId="0" xfId="3"/>
    <xf numFmtId="0" fontId="2" fillId="0" borderId="0" xfId="3" applyFill="1"/>
    <xf numFmtId="0" fontId="4" fillId="0" borderId="0" xfId="0" applyFont="1" applyAlignment="1">
      <alignment horizontal="center"/>
    </xf>
    <xf numFmtId="0" fontId="4" fillId="0" borderId="0" xfId="0" applyFont="1"/>
    <xf numFmtId="45" fontId="0" fillId="0" borderId="0" xfId="0" applyNumberFormat="1"/>
    <xf numFmtId="0" fontId="2" fillId="0" borderId="0" xfId="3" applyFont="1" applyBorder="1"/>
    <xf numFmtId="45" fontId="0" fillId="0" borderId="0" xfId="0" applyNumberFormat="1" applyFont="1" applyFill="1" applyAlignment="1">
      <alignment horizontal="center"/>
    </xf>
    <xf numFmtId="45" fontId="0" fillId="0" borderId="0" xfId="0" applyNumberForma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3" applyFont="1" applyAlignment="1">
      <alignment horizontal="left"/>
    </xf>
    <xf numFmtId="0" fontId="10" fillId="0" borderId="0" xfId="3" applyNumberFormat="1" applyFont="1" applyBorder="1" applyAlignment="1">
      <alignment horizontal="left" vertical="center" wrapText="1"/>
    </xf>
    <xf numFmtId="0" fontId="7" fillId="0" borderId="0" xfId="3" applyFont="1" applyBorder="1" applyAlignment="1">
      <alignment horizontal="center"/>
    </xf>
    <xf numFmtId="0" fontId="17" fillId="0" borderId="0" xfId="0" applyFont="1" applyAlignment="1">
      <alignment vertical="center"/>
    </xf>
    <xf numFmtId="0" fontId="4" fillId="0" borderId="0" xfId="3" applyFont="1" applyBorder="1"/>
    <xf numFmtId="0" fontId="7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5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/>
    </xf>
    <xf numFmtId="0" fontId="17" fillId="0" borderId="0" xfId="0" applyFont="1" applyAlignment="1">
      <alignment vertical="center"/>
    </xf>
    <xf numFmtId="0" fontId="0" fillId="0" borderId="0" xfId="0" applyAlignment="1"/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/>
  </cellXfs>
  <cellStyles count="5">
    <cellStyle name="Normal" xfId="0" builtinId="0"/>
    <cellStyle name="Normal 2" xfId="1"/>
    <cellStyle name="Normal 2 2" xfId="2"/>
    <cellStyle name="Normal 2 2 2" xfId="3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2"/>
  <sheetViews>
    <sheetView tabSelected="1" zoomScaleNormal="100" workbookViewId="0">
      <selection sqref="A1:I1"/>
    </sheetView>
  </sheetViews>
  <sheetFormatPr defaultRowHeight="15" x14ac:dyDescent="0.25"/>
  <cols>
    <col min="1" max="1" width="6.140625" style="50" customWidth="1"/>
    <col min="2" max="2" width="19" style="20" customWidth="1"/>
    <col min="3" max="3" width="14.140625" style="5" hidden="1" customWidth="1"/>
    <col min="4" max="4" width="14.42578125" style="5" hidden="1" customWidth="1"/>
    <col min="5" max="5" width="7.42578125" style="5" customWidth="1"/>
    <col min="6" max="6" width="10.140625" style="50" customWidth="1"/>
    <col min="7" max="7" width="9.85546875" style="13" customWidth="1"/>
    <col min="8" max="8" width="10" style="13" customWidth="1"/>
    <col min="9" max="9" width="6.28515625" style="50" customWidth="1"/>
    <col min="10" max="10" width="7.85546875" style="5" customWidth="1"/>
    <col min="11" max="242" width="9.140625" style="5"/>
    <col min="243" max="243" width="6.140625" style="5" customWidth="1"/>
    <col min="244" max="244" width="14.140625" style="5" customWidth="1"/>
    <col min="245" max="245" width="14.42578125" style="5" bestFit="1" customWidth="1"/>
    <col min="246" max="246" width="10.140625" style="5" customWidth="1"/>
    <col min="247" max="247" width="9.85546875" style="5" customWidth="1"/>
    <col min="248" max="248" width="10.5703125" style="5" customWidth="1"/>
    <col min="249" max="249" width="6.28515625" style="5" customWidth="1"/>
    <col min="250" max="498" width="9.140625" style="5"/>
    <col min="499" max="499" width="6.140625" style="5" customWidth="1"/>
    <col min="500" max="500" width="14.140625" style="5" customWidth="1"/>
    <col min="501" max="501" width="14.42578125" style="5" bestFit="1" customWidth="1"/>
    <col min="502" max="502" width="10.140625" style="5" customWidth="1"/>
    <col min="503" max="503" width="9.85546875" style="5" customWidth="1"/>
    <col min="504" max="504" width="10.5703125" style="5" customWidth="1"/>
    <col min="505" max="505" width="6.28515625" style="5" customWidth="1"/>
    <col min="506" max="754" width="9.140625" style="5"/>
    <col min="755" max="755" width="6.140625" style="5" customWidth="1"/>
    <col min="756" max="756" width="14.140625" style="5" customWidth="1"/>
    <col min="757" max="757" width="14.42578125" style="5" bestFit="1" customWidth="1"/>
    <col min="758" max="758" width="10.140625" style="5" customWidth="1"/>
    <col min="759" max="759" width="9.85546875" style="5" customWidth="1"/>
    <col min="760" max="760" width="10.5703125" style="5" customWidth="1"/>
    <col min="761" max="761" width="6.28515625" style="5" customWidth="1"/>
    <col min="762" max="1010" width="9.140625" style="5"/>
    <col min="1011" max="1011" width="6.140625" style="5" customWidth="1"/>
    <col min="1012" max="1012" width="14.140625" style="5" customWidth="1"/>
    <col min="1013" max="1013" width="14.42578125" style="5" bestFit="1" customWidth="1"/>
    <col min="1014" max="1014" width="10.140625" style="5" customWidth="1"/>
    <col min="1015" max="1015" width="9.85546875" style="5" customWidth="1"/>
    <col min="1016" max="1016" width="10.5703125" style="5" customWidth="1"/>
    <col min="1017" max="1017" width="6.28515625" style="5" customWidth="1"/>
    <col min="1018" max="1266" width="9.140625" style="5"/>
    <col min="1267" max="1267" width="6.140625" style="5" customWidth="1"/>
    <col min="1268" max="1268" width="14.140625" style="5" customWidth="1"/>
    <col min="1269" max="1269" width="14.42578125" style="5" bestFit="1" customWidth="1"/>
    <col min="1270" max="1270" width="10.140625" style="5" customWidth="1"/>
    <col min="1271" max="1271" width="9.85546875" style="5" customWidth="1"/>
    <col min="1272" max="1272" width="10.5703125" style="5" customWidth="1"/>
    <col min="1273" max="1273" width="6.28515625" style="5" customWidth="1"/>
    <col min="1274" max="1522" width="9.140625" style="5"/>
    <col min="1523" max="1523" width="6.140625" style="5" customWidth="1"/>
    <col min="1524" max="1524" width="14.140625" style="5" customWidth="1"/>
    <col min="1525" max="1525" width="14.42578125" style="5" bestFit="1" customWidth="1"/>
    <col min="1526" max="1526" width="10.140625" style="5" customWidth="1"/>
    <col min="1527" max="1527" width="9.85546875" style="5" customWidth="1"/>
    <col min="1528" max="1528" width="10.5703125" style="5" customWidth="1"/>
    <col min="1529" max="1529" width="6.28515625" style="5" customWidth="1"/>
    <col min="1530" max="1778" width="9.140625" style="5"/>
    <col min="1779" max="1779" width="6.140625" style="5" customWidth="1"/>
    <col min="1780" max="1780" width="14.140625" style="5" customWidth="1"/>
    <col min="1781" max="1781" width="14.42578125" style="5" bestFit="1" customWidth="1"/>
    <col min="1782" max="1782" width="10.140625" style="5" customWidth="1"/>
    <col min="1783" max="1783" width="9.85546875" style="5" customWidth="1"/>
    <col min="1784" max="1784" width="10.5703125" style="5" customWidth="1"/>
    <col min="1785" max="1785" width="6.28515625" style="5" customWidth="1"/>
    <col min="1786" max="2034" width="9.140625" style="5"/>
    <col min="2035" max="2035" width="6.140625" style="5" customWidth="1"/>
    <col min="2036" max="2036" width="14.140625" style="5" customWidth="1"/>
    <col min="2037" max="2037" width="14.42578125" style="5" bestFit="1" customWidth="1"/>
    <col min="2038" max="2038" width="10.140625" style="5" customWidth="1"/>
    <col min="2039" max="2039" width="9.85546875" style="5" customWidth="1"/>
    <col min="2040" max="2040" width="10.5703125" style="5" customWidth="1"/>
    <col min="2041" max="2041" width="6.28515625" style="5" customWidth="1"/>
    <col min="2042" max="2290" width="9.140625" style="5"/>
    <col min="2291" max="2291" width="6.140625" style="5" customWidth="1"/>
    <col min="2292" max="2292" width="14.140625" style="5" customWidth="1"/>
    <col min="2293" max="2293" width="14.42578125" style="5" bestFit="1" customWidth="1"/>
    <col min="2294" max="2294" width="10.140625" style="5" customWidth="1"/>
    <col min="2295" max="2295" width="9.85546875" style="5" customWidth="1"/>
    <col min="2296" max="2296" width="10.5703125" style="5" customWidth="1"/>
    <col min="2297" max="2297" width="6.28515625" style="5" customWidth="1"/>
    <col min="2298" max="2546" width="9.140625" style="5"/>
    <col min="2547" max="2547" width="6.140625" style="5" customWidth="1"/>
    <col min="2548" max="2548" width="14.140625" style="5" customWidth="1"/>
    <col min="2549" max="2549" width="14.42578125" style="5" bestFit="1" customWidth="1"/>
    <col min="2550" max="2550" width="10.140625" style="5" customWidth="1"/>
    <col min="2551" max="2551" width="9.85546875" style="5" customWidth="1"/>
    <col min="2552" max="2552" width="10.5703125" style="5" customWidth="1"/>
    <col min="2553" max="2553" width="6.28515625" style="5" customWidth="1"/>
    <col min="2554" max="2802" width="9.140625" style="5"/>
    <col min="2803" max="2803" width="6.140625" style="5" customWidth="1"/>
    <col min="2804" max="2804" width="14.140625" style="5" customWidth="1"/>
    <col min="2805" max="2805" width="14.42578125" style="5" bestFit="1" customWidth="1"/>
    <col min="2806" max="2806" width="10.140625" style="5" customWidth="1"/>
    <col min="2807" max="2807" width="9.85546875" style="5" customWidth="1"/>
    <col min="2808" max="2808" width="10.5703125" style="5" customWidth="1"/>
    <col min="2809" max="2809" width="6.28515625" style="5" customWidth="1"/>
    <col min="2810" max="3058" width="9.140625" style="5"/>
    <col min="3059" max="3059" width="6.140625" style="5" customWidth="1"/>
    <col min="3060" max="3060" width="14.140625" style="5" customWidth="1"/>
    <col min="3061" max="3061" width="14.42578125" style="5" bestFit="1" customWidth="1"/>
    <col min="3062" max="3062" width="10.140625" style="5" customWidth="1"/>
    <col min="3063" max="3063" width="9.85546875" style="5" customWidth="1"/>
    <col min="3064" max="3064" width="10.5703125" style="5" customWidth="1"/>
    <col min="3065" max="3065" width="6.28515625" style="5" customWidth="1"/>
    <col min="3066" max="3314" width="9.140625" style="5"/>
    <col min="3315" max="3315" width="6.140625" style="5" customWidth="1"/>
    <col min="3316" max="3316" width="14.140625" style="5" customWidth="1"/>
    <col min="3317" max="3317" width="14.42578125" style="5" bestFit="1" customWidth="1"/>
    <col min="3318" max="3318" width="10.140625" style="5" customWidth="1"/>
    <col min="3319" max="3319" width="9.85546875" style="5" customWidth="1"/>
    <col min="3320" max="3320" width="10.5703125" style="5" customWidth="1"/>
    <col min="3321" max="3321" width="6.28515625" style="5" customWidth="1"/>
    <col min="3322" max="3570" width="9.140625" style="5"/>
    <col min="3571" max="3571" width="6.140625" style="5" customWidth="1"/>
    <col min="3572" max="3572" width="14.140625" style="5" customWidth="1"/>
    <col min="3573" max="3573" width="14.42578125" style="5" bestFit="1" customWidth="1"/>
    <col min="3574" max="3574" width="10.140625" style="5" customWidth="1"/>
    <col min="3575" max="3575" width="9.85546875" style="5" customWidth="1"/>
    <col min="3576" max="3576" width="10.5703125" style="5" customWidth="1"/>
    <col min="3577" max="3577" width="6.28515625" style="5" customWidth="1"/>
    <col min="3578" max="3826" width="9.140625" style="5"/>
    <col min="3827" max="3827" width="6.140625" style="5" customWidth="1"/>
    <col min="3828" max="3828" width="14.140625" style="5" customWidth="1"/>
    <col min="3829" max="3829" width="14.42578125" style="5" bestFit="1" customWidth="1"/>
    <col min="3830" max="3830" width="10.140625" style="5" customWidth="1"/>
    <col min="3831" max="3831" width="9.85546875" style="5" customWidth="1"/>
    <col min="3832" max="3832" width="10.5703125" style="5" customWidth="1"/>
    <col min="3833" max="3833" width="6.28515625" style="5" customWidth="1"/>
    <col min="3834" max="4082" width="9.140625" style="5"/>
    <col min="4083" max="4083" width="6.140625" style="5" customWidth="1"/>
    <col min="4084" max="4084" width="14.140625" style="5" customWidth="1"/>
    <col min="4085" max="4085" width="14.42578125" style="5" bestFit="1" customWidth="1"/>
    <col min="4086" max="4086" width="10.140625" style="5" customWidth="1"/>
    <col min="4087" max="4087" width="9.85546875" style="5" customWidth="1"/>
    <col min="4088" max="4088" width="10.5703125" style="5" customWidth="1"/>
    <col min="4089" max="4089" width="6.28515625" style="5" customWidth="1"/>
    <col min="4090" max="4338" width="9.140625" style="5"/>
    <col min="4339" max="4339" width="6.140625" style="5" customWidth="1"/>
    <col min="4340" max="4340" width="14.140625" style="5" customWidth="1"/>
    <col min="4341" max="4341" width="14.42578125" style="5" bestFit="1" customWidth="1"/>
    <col min="4342" max="4342" width="10.140625" style="5" customWidth="1"/>
    <col min="4343" max="4343" width="9.85546875" style="5" customWidth="1"/>
    <col min="4344" max="4344" width="10.5703125" style="5" customWidth="1"/>
    <col min="4345" max="4345" width="6.28515625" style="5" customWidth="1"/>
    <col min="4346" max="4594" width="9.140625" style="5"/>
    <col min="4595" max="4595" width="6.140625" style="5" customWidth="1"/>
    <col min="4596" max="4596" width="14.140625" style="5" customWidth="1"/>
    <col min="4597" max="4597" width="14.42578125" style="5" bestFit="1" customWidth="1"/>
    <col min="4598" max="4598" width="10.140625" style="5" customWidth="1"/>
    <col min="4599" max="4599" width="9.85546875" style="5" customWidth="1"/>
    <col min="4600" max="4600" width="10.5703125" style="5" customWidth="1"/>
    <col min="4601" max="4601" width="6.28515625" style="5" customWidth="1"/>
    <col min="4602" max="4850" width="9.140625" style="5"/>
    <col min="4851" max="4851" width="6.140625" style="5" customWidth="1"/>
    <col min="4852" max="4852" width="14.140625" style="5" customWidth="1"/>
    <col min="4853" max="4853" width="14.42578125" style="5" bestFit="1" customWidth="1"/>
    <col min="4854" max="4854" width="10.140625" style="5" customWidth="1"/>
    <col min="4855" max="4855" width="9.85546875" style="5" customWidth="1"/>
    <col min="4856" max="4856" width="10.5703125" style="5" customWidth="1"/>
    <col min="4857" max="4857" width="6.28515625" style="5" customWidth="1"/>
    <col min="4858" max="5106" width="9.140625" style="5"/>
    <col min="5107" max="5107" width="6.140625" style="5" customWidth="1"/>
    <col min="5108" max="5108" width="14.140625" style="5" customWidth="1"/>
    <col min="5109" max="5109" width="14.42578125" style="5" bestFit="1" customWidth="1"/>
    <col min="5110" max="5110" width="10.140625" style="5" customWidth="1"/>
    <col min="5111" max="5111" width="9.85546875" style="5" customWidth="1"/>
    <col min="5112" max="5112" width="10.5703125" style="5" customWidth="1"/>
    <col min="5113" max="5113" width="6.28515625" style="5" customWidth="1"/>
    <col min="5114" max="5362" width="9.140625" style="5"/>
    <col min="5363" max="5363" width="6.140625" style="5" customWidth="1"/>
    <col min="5364" max="5364" width="14.140625" style="5" customWidth="1"/>
    <col min="5365" max="5365" width="14.42578125" style="5" bestFit="1" customWidth="1"/>
    <col min="5366" max="5366" width="10.140625" style="5" customWidth="1"/>
    <col min="5367" max="5367" width="9.85546875" style="5" customWidth="1"/>
    <col min="5368" max="5368" width="10.5703125" style="5" customWidth="1"/>
    <col min="5369" max="5369" width="6.28515625" style="5" customWidth="1"/>
    <col min="5370" max="5618" width="9.140625" style="5"/>
    <col min="5619" max="5619" width="6.140625" style="5" customWidth="1"/>
    <col min="5620" max="5620" width="14.140625" style="5" customWidth="1"/>
    <col min="5621" max="5621" width="14.42578125" style="5" bestFit="1" customWidth="1"/>
    <col min="5622" max="5622" width="10.140625" style="5" customWidth="1"/>
    <col min="5623" max="5623" width="9.85546875" style="5" customWidth="1"/>
    <col min="5624" max="5624" width="10.5703125" style="5" customWidth="1"/>
    <col min="5625" max="5625" width="6.28515625" style="5" customWidth="1"/>
    <col min="5626" max="5874" width="9.140625" style="5"/>
    <col min="5875" max="5875" width="6.140625" style="5" customWidth="1"/>
    <col min="5876" max="5876" width="14.140625" style="5" customWidth="1"/>
    <col min="5877" max="5877" width="14.42578125" style="5" bestFit="1" customWidth="1"/>
    <col min="5878" max="5878" width="10.140625" style="5" customWidth="1"/>
    <col min="5879" max="5879" width="9.85546875" style="5" customWidth="1"/>
    <col min="5880" max="5880" width="10.5703125" style="5" customWidth="1"/>
    <col min="5881" max="5881" width="6.28515625" style="5" customWidth="1"/>
    <col min="5882" max="6130" width="9.140625" style="5"/>
    <col min="6131" max="6131" width="6.140625" style="5" customWidth="1"/>
    <col min="6132" max="6132" width="14.140625" style="5" customWidth="1"/>
    <col min="6133" max="6133" width="14.42578125" style="5" bestFit="1" customWidth="1"/>
    <col min="6134" max="6134" width="10.140625" style="5" customWidth="1"/>
    <col min="6135" max="6135" width="9.85546875" style="5" customWidth="1"/>
    <col min="6136" max="6136" width="10.5703125" style="5" customWidth="1"/>
    <col min="6137" max="6137" width="6.28515625" style="5" customWidth="1"/>
    <col min="6138" max="6386" width="9.140625" style="5"/>
    <col min="6387" max="6387" width="6.140625" style="5" customWidth="1"/>
    <col min="6388" max="6388" width="14.140625" style="5" customWidth="1"/>
    <col min="6389" max="6389" width="14.42578125" style="5" bestFit="1" customWidth="1"/>
    <col min="6390" max="6390" width="10.140625" style="5" customWidth="1"/>
    <col min="6391" max="6391" width="9.85546875" style="5" customWidth="1"/>
    <col min="6392" max="6392" width="10.5703125" style="5" customWidth="1"/>
    <col min="6393" max="6393" width="6.28515625" style="5" customWidth="1"/>
    <col min="6394" max="6642" width="9.140625" style="5"/>
    <col min="6643" max="6643" width="6.140625" style="5" customWidth="1"/>
    <col min="6644" max="6644" width="14.140625" style="5" customWidth="1"/>
    <col min="6645" max="6645" width="14.42578125" style="5" bestFit="1" customWidth="1"/>
    <col min="6646" max="6646" width="10.140625" style="5" customWidth="1"/>
    <col min="6647" max="6647" width="9.85546875" style="5" customWidth="1"/>
    <col min="6648" max="6648" width="10.5703125" style="5" customWidth="1"/>
    <col min="6649" max="6649" width="6.28515625" style="5" customWidth="1"/>
    <col min="6650" max="6898" width="9.140625" style="5"/>
    <col min="6899" max="6899" width="6.140625" style="5" customWidth="1"/>
    <col min="6900" max="6900" width="14.140625" style="5" customWidth="1"/>
    <col min="6901" max="6901" width="14.42578125" style="5" bestFit="1" customWidth="1"/>
    <col min="6902" max="6902" width="10.140625" style="5" customWidth="1"/>
    <col min="6903" max="6903" width="9.85546875" style="5" customWidth="1"/>
    <col min="6904" max="6904" width="10.5703125" style="5" customWidth="1"/>
    <col min="6905" max="6905" width="6.28515625" style="5" customWidth="1"/>
    <col min="6906" max="7154" width="9.140625" style="5"/>
    <col min="7155" max="7155" width="6.140625" style="5" customWidth="1"/>
    <col min="7156" max="7156" width="14.140625" style="5" customWidth="1"/>
    <col min="7157" max="7157" width="14.42578125" style="5" bestFit="1" customWidth="1"/>
    <col min="7158" max="7158" width="10.140625" style="5" customWidth="1"/>
    <col min="7159" max="7159" width="9.85546875" style="5" customWidth="1"/>
    <col min="7160" max="7160" width="10.5703125" style="5" customWidth="1"/>
    <col min="7161" max="7161" width="6.28515625" style="5" customWidth="1"/>
    <col min="7162" max="7410" width="9.140625" style="5"/>
    <col min="7411" max="7411" width="6.140625" style="5" customWidth="1"/>
    <col min="7412" max="7412" width="14.140625" style="5" customWidth="1"/>
    <col min="7413" max="7413" width="14.42578125" style="5" bestFit="1" customWidth="1"/>
    <col min="7414" max="7414" width="10.140625" style="5" customWidth="1"/>
    <col min="7415" max="7415" width="9.85546875" style="5" customWidth="1"/>
    <col min="7416" max="7416" width="10.5703125" style="5" customWidth="1"/>
    <col min="7417" max="7417" width="6.28515625" style="5" customWidth="1"/>
    <col min="7418" max="7666" width="9.140625" style="5"/>
    <col min="7667" max="7667" width="6.140625" style="5" customWidth="1"/>
    <col min="7668" max="7668" width="14.140625" style="5" customWidth="1"/>
    <col min="7669" max="7669" width="14.42578125" style="5" bestFit="1" customWidth="1"/>
    <col min="7670" max="7670" width="10.140625" style="5" customWidth="1"/>
    <col min="7671" max="7671" width="9.85546875" style="5" customWidth="1"/>
    <col min="7672" max="7672" width="10.5703125" style="5" customWidth="1"/>
    <col min="7673" max="7673" width="6.28515625" style="5" customWidth="1"/>
    <col min="7674" max="7922" width="9.140625" style="5"/>
    <col min="7923" max="7923" width="6.140625" style="5" customWidth="1"/>
    <col min="7924" max="7924" width="14.140625" style="5" customWidth="1"/>
    <col min="7925" max="7925" width="14.42578125" style="5" bestFit="1" customWidth="1"/>
    <col min="7926" max="7926" width="10.140625" style="5" customWidth="1"/>
    <col min="7927" max="7927" width="9.85546875" style="5" customWidth="1"/>
    <col min="7928" max="7928" width="10.5703125" style="5" customWidth="1"/>
    <col min="7929" max="7929" width="6.28515625" style="5" customWidth="1"/>
    <col min="7930" max="8178" width="9.140625" style="5"/>
    <col min="8179" max="8179" width="6.140625" style="5" customWidth="1"/>
    <col min="8180" max="8180" width="14.140625" style="5" customWidth="1"/>
    <col min="8181" max="8181" width="14.42578125" style="5" bestFit="1" customWidth="1"/>
    <col min="8182" max="8182" width="10.140625" style="5" customWidth="1"/>
    <col min="8183" max="8183" width="9.85546875" style="5" customWidth="1"/>
    <col min="8184" max="8184" width="10.5703125" style="5" customWidth="1"/>
    <col min="8185" max="8185" width="6.28515625" style="5" customWidth="1"/>
    <col min="8186" max="8434" width="9.140625" style="5"/>
    <col min="8435" max="8435" width="6.140625" style="5" customWidth="1"/>
    <col min="8436" max="8436" width="14.140625" style="5" customWidth="1"/>
    <col min="8437" max="8437" width="14.42578125" style="5" bestFit="1" customWidth="1"/>
    <col min="8438" max="8438" width="10.140625" style="5" customWidth="1"/>
    <col min="8439" max="8439" width="9.85546875" style="5" customWidth="1"/>
    <col min="8440" max="8440" width="10.5703125" style="5" customWidth="1"/>
    <col min="8441" max="8441" width="6.28515625" style="5" customWidth="1"/>
    <col min="8442" max="8690" width="9.140625" style="5"/>
    <col min="8691" max="8691" width="6.140625" style="5" customWidth="1"/>
    <col min="8692" max="8692" width="14.140625" style="5" customWidth="1"/>
    <col min="8693" max="8693" width="14.42578125" style="5" bestFit="1" customWidth="1"/>
    <col min="8694" max="8694" width="10.140625" style="5" customWidth="1"/>
    <col min="8695" max="8695" width="9.85546875" style="5" customWidth="1"/>
    <col min="8696" max="8696" width="10.5703125" style="5" customWidth="1"/>
    <col min="8697" max="8697" width="6.28515625" style="5" customWidth="1"/>
    <col min="8698" max="8946" width="9.140625" style="5"/>
    <col min="8947" max="8947" width="6.140625" style="5" customWidth="1"/>
    <col min="8948" max="8948" width="14.140625" style="5" customWidth="1"/>
    <col min="8949" max="8949" width="14.42578125" style="5" bestFit="1" customWidth="1"/>
    <col min="8950" max="8950" width="10.140625" style="5" customWidth="1"/>
    <col min="8951" max="8951" width="9.85546875" style="5" customWidth="1"/>
    <col min="8952" max="8952" width="10.5703125" style="5" customWidth="1"/>
    <col min="8953" max="8953" width="6.28515625" style="5" customWidth="1"/>
    <col min="8954" max="9202" width="9.140625" style="5"/>
    <col min="9203" max="9203" width="6.140625" style="5" customWidth="1"/>
    <col min="9204" max="9204" width="14.140625" style="5" customWidth="1"/>
    <col min="9205" max="9205" width="14.42578125" style="5" bestFit="1" customWidth="1"/>
    <col min="9206" max="9206" width="10.140625" style="5" customWidth="1"/>
    <col min="9207" max="9207" width="9.85546875" style="5" customWidth="1"/>
    <col min="9208" max="9208" width="10.5703125" style="5" customWidth="1"/>
    <col min="9209" max="9209" width="6.28515625" style="5" customWidth="1"/>
    <col min="9210" max="9458" width="9.140625" style="5"/>
    <col min="9459" max="9459" width="6.140625" style="5" customWidth="1"/>
    <col min="9460" max="9460" width="14.140625" style="5" customWidth="1"/>
    <col min="9461" max="9461" width="14.42578125" style="5" bestFit="1" customWidth="1"/>
    <col min="9462" max="9462" width="10.140625" style="5" customWidth="1"/>
    <col min="9463" max="9463" width="9.85546875" style="5" customWidth="1"/>
    <col min="9464" max="9464" width="10.5703125" style="5" customWidth="1"/>
    <col min="9465" max="9465" width="6.28515625" style="5" customWidth="1"/>
    <col min="9466" max="9714" width="9.140625" style="5"/>
    <col min="9715" max="9715" width="6.140625" style="5" customWidth="1"/>
    <col min="9716" max="9716" width="14.140625" style="5" customWidth="1"/>
    <col min="9717" max="9717" width="14.42578125" style="5" bestFit="1" customWidth="1"/>
    <col min="9718" max="9718" width="10.140625" style="5" customWidth="1"/>
    <col min="9719" max="9719" width="9.85546875" style="5" customWidth="1"/>
    <col min="9720" max="9720" width="10.5703125" style="5" customWidth="1"/>
    <col min="9721" max="9721" width="6.28515625" style="5" customWidth="1"/>
    <col min="9722" max="9970" width="9.140625" style="5"/>
    <col min="9971" max="9971" width="6.140625" style="5" customWidth="1"/>
    <col min="9972" max="9972" width="14.140625" style="5" customWidth="1"/>
    <col min="9973" max="9973" width="14.42578125" style="5" bestFit="1" customWidth="1"/>
    <col min="9974" max="9974" width="10.140625" style="5" customWidth="1"/>
    <col min="9975" max="9975" width="9.85546875" style="5" customWidth="1"/>
    <col min="9976" max="9976" width="10.5703125" style="5" customWidth="1"/>
    <col min="9977" max="9977" width="6.28515625" style="5" customWidth="1"/>
    <col min="9978" max="10226" width="9.140625" style="5"/>
    <col min="10227" max="10227" width="6.140625" style="5" customWidth="1"/>
    <col min="10228" max="10228" width="14.140625" style="5" customWidth="1"/>
    <col min="10229" max="10229" width="14.42578125" style="5" bestFit="1" customWidth="1"/>
    <col min="10230" max="10230" width="10.140625" style="5" customWidth="1"/>
    <col min="10231" max="10231" width="9.85546875" style="5" customWidth="1"/>
    <col min="10232" max="10232" width="10.5703125" style="5" customWidth="1"/>
    <col min="10233" max="10233" width="6.28515625" style="5" customWidth="1"/>
    <col min="10234" max="10482" width="9.140625" style="5"/>
    <col min="10483" max="10483" width="6.140625" style="5" customWidth="1"/>
    <col min="10484" max="10484" width="14.140625" style="5" customWidth="1"/>
    <col min="10485" max="10485" width="14.42578125" style="5" bestFit="1" customWidth="1"/>
    <col min="10486" max="10486" width="10.140625" style="5" customWidth="1"/>
    <col min="10487" max="10487" width="9.85546875" style="5" customWidth="1"/>
    <col min="10488" max="10488" width="10.5703125" style="5" customWidth="1"/>
    <col min="10489" max="10489" width="6.28515625" style="5" customWidth="1"/>
    <col min="10490" max="10738" width="9.140625" style="5"/>
    <col min="10739" max="10739" width="6.140625" style="5" customWidth="1"/>
    <col min="10740" max="10740" width="14.140625" style="5" customWidth="1"/>
    <col min="10741" max="10741" width="14.42578125" style="5" bestFit="1" customWidth="1"/>
    <col min="10742" max="10742" width="10.140625" style="5" customWidth="1"/>
    <col min="10743" max="10743" width="9.85546875" style="5" customWidth="1"/>
    <col min="10744" max="10744" width="10.5703125" style="5" customWidth="1"/>
    <col min="10745" max="10745" width="6.28515625" style="5" customWidth="1"/>
    <col min="10746" max="10994" width="9.140625" style="5"/>
    <col min="10995" max="10995" width="6.140625" style="5" customWidth="1"/>
    <col min="10996" max="10996" width="14.140625" style="5" customWidth="1"/>
    <col min="10997" max="10997" width="14.42578125" style="5" bestFit="1" customWidth="1"/>
    <col min="10998" max="10998" width="10.140625" style="5" customWidth="1"/>
    <col min="10999" max="10999" width="9.85546875" style="5" customWidth="1"/>
    <col min="11000" max="11000" width="10.5703125" style="5" customWidth="1"/>
    <col min="11001" max="11001" width="6.28515625" style="5" customWidth="1"/>
    <col min="11002" max="11250" width="9.140625" style="5"/>
    <col min="11251" max="11251" width="6.140625" style="5" customWidth="1"/>
    <col min="11252" max="11252" width="14.140625" style="5" customWidth="1"/>
    <col min="11253" max="11253" width="14.42578125" style="5" bestFit="1" customWidth="1"/>
    <col min="11254" max="11254" width="10.140625" style="5" customWidth="1"/>
    <col min="11255" max="11255" width="9.85546875" style="5" customWidth="1"/>
    <col min="11256" max="11256" width="10.5703125" style="5" customWidth="1"/>
    <col min="11257" max="11257" width="6.28515625" style="5" customWidth="1"/>
    <col min="11258" max="11506" width="9.140625" style="5"/>
    <col min="11507" max="11507" width="6.140625" style="5" customWidth="1"/>
    <col min="11508" max="11508" width="14.140625" style="5" customWidth="1"/>
    <col min="11509" max="11509" width="14.42578125" style="5" bestFit="1" customWidth="1"/>
    <col min="11510" max="11510" width="10.140625" style="5" customWidth="1"/>
    <col min="11511" max="11511" width="9.85546875" style="5" customWidth="1"/>
    <col min="11512" max="11512" width="10.5703125" style="5" customWidth="1"/>
    <col min="11513" max="11513" width="6.28515625" style="5" customWidth="1"/>
    <col min="11514" max="11762" width="9.140625" style="5"/>
    <col min="11763" max="11763" width="6.140625" style="5" customWidth="1"/>
    <col min="11764" max="11764" width="14.140625" style="5" customWidth="1"/>
    <col min="11765" max="11765" width="14.42578125" style="5" bestFit="1" customWidth="1"/>
    <col min="11766" max="11766" width="10.140625" style="5" customWidth="1"/>
    <col min="11767" max="11767" width="9.85546875" style="5" customWidth="1"/>
    <col min="11768" max="11768" width="10.5703125" style="5" customWidth="1"/>
    <col min="11769" max="11769" width="6.28515625" style="5" customWidth="1"/>
    <col min="11770" max="12018" width="9.140625" style="5"/>
    <col min="12019" max="12019" width="6.140625" style="5" customWidth="1"/>
    <col min="12020" max="12020" width="14.140625" style="5" customWidth="1"/>
    <col min="12021" max="12021" width="14.42578125" style="5" bestFit="1" customWidth="1"/>
    <col min="12022" max="12022" width="10.140625" style="5" customWidth="1"/>
    <col min="12023" max="12023" width="9.85546875" style="5" customWidth="1"/>
    <col min="12024" max="12024" width="10.5703125" style="5" customWidth="1"/>
    <col min="12025" max="12025" width="6.28515625" style="5" customWidth="1"/>
    <col min="12026" max="12274" width="9.140625" style="5"/>
    <col min="12275" max="12275" width="6.140625" style="5" customWidth="1"/>
    <col min="12276" max="12276" width="14.140625" style="5" customWidth="1"/>
    <col min="12277" max="12277" width="14.42578125" style="5" bestFit="1" customWidth="1"/>
    <col min="12278" max="12278" width="10.140625" style="5" customWidth="1"/>
    <col min="12279" max="12279" width="9.85546875" style="5" customWidth="1"/>
    <col min="12280" max="12280" width="10.5703125" style="5" customWidth="1"/>
    <col min="12281" max="12281" width="6.28515625" style="5" customWidth="1"/>
    <col min="12282" max="12530" width="9.140625" style="5"/>
    <col min="12531" max="12531" width="6.140625" style="5" customWidth="1"/>
    <col min="12532" max="12532" width="14.140625" style="5" customWidth="1"/>
    <col min="12533" max="12533" width="14.42578125" style="5" bestFit="1" customWidth="1"/>
    <col min="12534" max="12534" width="10.140625" style="5" customWidth="1"/>
    <col min="12535" max="12535" width="9.85546875" style="5" customWidth="1"/>
    <col min="12536" max="12536" width="10.5703125" style="5" customWidth="1"/>
    <col min="12537" max="12537" width="6.28515625" style="5" customWidth="1"/>
    <col min="12538" max="12786" width="9.140625" style="5"/>
    <col min="12787" max="12787" width="6.140625" style="5" customWidth="1"/>
    <col min="12788" max="12788" width="14.140625" style="5" customWidth="1"/>
    <col min="12789" max="12789" width="14.42578125" style="5" bestFit="1" customWidth="1"/>
    <col min="12790" max="12790" width="10.140625" style="5" customWidth="1"/>
    <col min="12791" max="12791" width="9.85546875" style="5" customWidth="1"/>
    <col min="12792" max="12792" width="10.5703125" style="5" customWidth="1"/>
    <col min="12793" max="12793" width="6.28515625" style="5" customWidth="1"/>
    <col min="12794" max="13042" width="9.140625" style="5"/>
    <col min="13043" max="13043" width="6.140625" style="5" customWidth="1"/>
    <col min="13044" max="13044" width="14.140625" style="5" customWidth="1"/>
    <col min="13045" max="13045" width="14.42578125" style="5" bestFit="1" customWidth="1"/>
    <col min="13046" max="13046" width="10.140625" style="5" customWidth="1"/>
    <col min="13047" max="13047" width="9.85546875" style="5" customWidth="1"/>
    <col min="13048" max="13048" width="10.5703125" style="5" customWidth="1"/>
    <col min="13049" max="13049" width="6.28515625" style="5" customWidth="1"/>
    <col min="13050" max="13298" width="9.140625" style="5"/>
    <col min="13299" max="13299" width="6.140625" style="5" customWidth="1"/>
    <col min="13300" max="13300" width="14.140625" style="5" customWidth="1"/>
    <col min="13301" max="13301" width="14.42578125" style="5" bestFit="1" customWidth="1"/>
    <col min="13302" max="13302" width="10.140625" style="5" customWidth="1"/>
    <col min="13303" max="13303" width="9.85546875" style="5" customWidth="1"/>
    <col min="13304" max="13304" width="10.5703125" style="5" customWidth="1"/>
    <col min="13305" max="13305" width="6.28515625" style="5" customWidth="1"/>
    <col min="13306" max="13554" width="9.140625" style="5"/>
    <col min="13555" max="13555" width="6.140625" style="5" customWidth="1"/>
    <col min="13556" max="13556" width="14.140625" style="5" customWidth="1"/>
    <col min="13557" max="13557" width="14.42578125" style="5" bestFit="1" customWidth="1"/>
    <col min="13558" max="13558" width="10.140625" style="5" customWidth="1"/>
    <col min="13559" max="13559" width="9.85546875" style="5" customWidth="1"/>
    <col min="13560" max="13560" width="10.5703125" style="5" customWidth="1"/>
    <col min="13561" max="13561" width="6.28515625" style="5" customWidth="1"/>
    <col min="13562" max="13810" width="9.140625" style="5"/>
    <col min="13811" max="13811" width="6.140625" style="5" customWidth="1"/>
    <col min="13812" max="13812" width="14.140625" style="5" customWidth="1"/>
    <col min="13813" max="13813" width="14.42578125" style="5" bestFit="1" customWidth="1"/>
    <col min="13814" max="13814" width="10.140625" style="5" customWidth="1"/>
    <col min="13815" max="13815" width="9.85546875" style="5" customWidth="1"/>
    <col min="13816" max="13816" width="10.5703125" style="5" customWidth="1"/>
    <col min="13817" max="13817" width="6.28515625" style="5" customWidth="1"/>
    <col min="13818" max="14066" width="9.140625" style="5"/>
    <col min="14067" max="14067" width="6.140625" style="5" customWidth="1"/>
    <col min="14068" max="14068" width="14.140625" style="5" customWidth="1"/>
    <col min="14069" max="14069" width="14.42578125" style="5" bestFit="1" customWidth="1"/>
    <col min="14070" max="14070" width="10.140625" style="5" customWidth="1"/>
    <col min="14071" max="14071" width="9.85546875" style="5" customWidth="1"/>
    <col min="14072" max="14072" width="10.5703125" style="5" customWidth="1"/>
    <col min="14073" max="14073" width="6.28515625" style="5" customWidth="1"/>
    <col min="14074" max="14322" width="9.140625" style="5"/>
    <col min="14323" max="14323" width="6.140625" style="5" customWidth="1"/>
    <col min="14324" max="14324" width="14.140625" style="5" customWidth="1"/>
    <col min="14325" max="14325" width="14.42578125" style="5" bestFit="1" customWidth="1"/>
    <col min="14326" max="14326" width="10.140625" style="5" customWidth="1"/>
    <col min="14327" max="14327" width="9.85546875" style="5" customWidth="1"/>
    <col min="14328" max="14328" width="10.5703125" style="5" customWidth="1"/>
    <col min="14329" max="14329" width="6.28515625" style="5" customWidth="1"/>
    <col min="14330" max="14578" width="9.140625" style="5"/>
    <col min="14579" max="14579" width="6.140625" style="5" customWidth="1"/>
    <col min="14580" max="14580" width="14.140625" style="5" customWidth="1"/>
    <col min="14581" max="14581" width="14.42578125" style="5" bestFit="1" customWidth="1"/>
    <col min="14582" max="14582" width="10.140625" style="5" customWidth="1"/>
    <col min="14583" max="14583" width="9.85546875" style="5" customWidth="1"/>
    <col min="14584" max="14584" width="10.5703125" style="5" customWidth="1"/>
    <col min="14585" max="14585" width="6.28515625" style="5" customWidth="1"/>
    <col min="14586" max="14834" width="9.140625" style="5"/>
    <col min="14835" max="14835" width="6.140625" style="5" customWidth="1"/>
    <col min="14836" max="14836" width="14.140625" style="5" customWidth="1"/>
    <col min="14837" max="14837" width="14.42578125" style="5" bestFit="1" customWidth="1"/>
    <col min="14838" max="14838" width="10.140625" style="5" customWidth="1"/>
    <col min="14839" max="14839" width="9.85546875" style="5" customWidth="1"/>
    <col min="14840" max="14840" width="10.5703125" style="5" customWidth="1"/>
    <col min="14841" max="14841" width="6.28515625" style="5" customWidth="1"/>
    <col min="14842" max="15090" width="9.140625" style="5"/>
    <col min="15091" max="15091" width="6.140625" style="5" customWidth="1"/>
    <col min="15092" max="15092" width="14.140625" style="5" customWidth="1"/>
    <col min="15093" max="15093" width="14.42578125" style="5" bestFit="1" customWidth="1"/>
    <col min="15094" max="15094" width="10.140625" style="5" customWidth="1"/>
    <col min="15095" max="15095" width="9.85546875" style="5" customWidth="1"/>
    <col min="15096" max="15096" width="10.5703125" style="5" customWidth="1"/>
    <col min="15097" max="15097" width="6.28515625" style="5" customWidth="1"/>
    <col min="15098" max="15346" width="9.140625" style="5"/>
    <col min="15347" max="15347" width="6.140625" style="5" customWidth="1"/>
    <col min="15348" max="15348" width="14.140625" style="5" customWidth="1"/>
    <col min="15349" max="15349" width="14.42578125" style="5" bestFit="1" customWidth="1"/>
    <col min="15350" max="15350" width="10.140625" style="5" customWidth="1"/>
    <col min="15351" max="15351" width="9.85546875" style="5" customWidth="1"/>
    <col min="15352" max="15352" width="10.5703125" style="5" customWidth="1"/>
    <col min="15353" max="15353" width="6.28515625" style="5" customWidth="1"/>
    <col min="15354" max="15602" width="9.140625" style="5"/>
    <col min="15603" max="15603" width="6.140625" style="5" customWidth="1"/>
    <col min="15604" max="15604" width="14.140625" style="5" customWidth="1"/>
    <col min="15605" max="15605" width="14.42578125" style="5" bestFit="1" customWidth="1"/>
    <col min="15606" max="15606" width="10.140625" style="5" customWidth="1"/>
    <col min="15607" max="15607" width="9.85546875" style="5" customWidth="1"/>
    <col min="15608" max="15608" width="10.5703125" style="5" customWidth="1"/>
    <col min="15609" max="15609" width="6.28515625" style="5" customWidth="1"/>
    <col min="15610" max="15858" width="9.140625" style="5"/>
    <col min="15859" max="15859" width="6.140625" style="5" customWidth="1"/>
    <col min="15860" max="15860" width="14.140625" style="5" customWidth="1"/>
    <col min="15861" max="15861" width="14.42578125" style="5" bestFit="1" customWidth="1"/>
    <col min="15862" max="15862" width="10.140625" style="5" customWidth="1"/>
    <col min="15863" max="15863" width="9.85546875" style="5" customWidth="1"/>
    <col min="15864" max="15864" width="10.5703125" style="5" customWidth="1"/>
    <col min="15865" max="15865" width="6.28515625" style="5" customWidth="1"/>
    <col min="15866" max="16114" width="9.140625" style="5"/>
    <col min="16115" max="16115" width="6.140625" style="5" customWidth="1"/>
    <col min="16116" max="16116" width="14.140625" style="5" customWidth="1"/>
    <col min="16117" max="16117" width="14.42578125" style="5" bestFit="1" customWidth="1"/>
    <col min="16118" max="16118" width="10.140625" style="5" customWidth="1"/>
    <col min="16119" max="16119" width="9.85546875" style="5" customWidth="1"/>
    <col min="16120" max="16120" width="10.5703125" style="5" customWidth="1"/>
    <col min="16121" max="16121" width="6.28515625" style="5" customWidth="1"/>
    <col min="16122" max="16384" width="9.140625" style="5"/>
  </cols>
  <sheetData>
    <row r="1" spans="1:9" s="4" customFormat="1" ht="30" customHeight="1" x14ac:dyDescent="0.35">
      <c r="A1" s="59" t="s">
        <v>130</v>
      </c>
      <c r="B1" s="59"/>
      <c r="C1" s="59"/>
      <c r="D1" s="59"/>
      <c r="E1" s="59"/>
      <c r="F1" s="59"/>
      <c r="G1" s="59"/>
      <c r="H1" s="59"/>
      <c r="I1" s="59"/>
    </row>
    <row r="2" spans="1:9" ht="13.5" customHeight="1" x14ac:dyDescent="0.25">
      <c r="A2" s="60" t="s">
        <v>114</v>
      </c>
      <c r="B2" s="60"/>
      <c r="C2" s="60"/>
      <c r="D2" s="60"/>
      <c r="E2" s="60"/>
      <c r="F2" s="60"/>
      <c r="G2" s="60"/>
      <c r="H2" s="60"/>
      <c r="I2" s="60"/>
    </row>
    <row r="3" spans="1:9" s="6" customFormat="1" ht="19.5" customHeight="1" x14ac:dyDescent="0.3">
      <c r="A3" s="61" t="s">
        <v>27</v>
      </c>
      <c r="B3" s="61"/>
      <c r="C3" s="61"/>
      <c r="D3" s="61"/>
      <c r="E3" s="61"/>
      <c r="F3" s="61"/>
      <c r="G3" s="61"/>
      <c r="H3" s="61"/>
      <c r="I3" s="61"/>
    </row>
    <row r="4" spans="1:9" ht="9" customHeight="1" x14ac:dyDescent="0.25">
      <c r="A4" s="62"/>
      <c r="B4" s="62"/>
      <c r="C4" s="62"/>
      <c r="D4" s="62"/>
      <c r="E4" s="62"/>
      <c r="F4" s="62"/>
      <c r="G4" s="62"/>
      <c r="H4" s="62"/>
      <c r="I4" s="62"/>
    </row>
    <row r="5" spans="1:9" ht="42.75" customHeight="1" x14ac:dyDescent="0.25">
      <c r="A5" s="7" t="s">
        <v>28</v>
      </c>
      <c r="B5" s="49" t="s">
        <v>65</v>
      </c>
      <c r="C5" s="8" t="s">
        <v>29</v>
      </c>
      <c r="D5" s="8" t="s">
        <v>30</v>
      </c>
      <c r="E5" s="22" t="s">
        <v>68</v>
      </c>
      <c r="F5" s="9" t="s">
        <v>0</v>
      </c>
      <c r="G5" s="10" t="s">
        <v>31</v>
      </c>
      <c r="H5" s="10" t="s">
        <v>32</v>
      </c>
      <c r="I5" s="7" t="s">
        <v>33</v>
      </c>
    </row>
    <row r="6" spans="1:9" x14ac:dyDescent="0.25">
      <c r="A6" s="34">
        <v>1</v>
      </c>
      <c r="B6" s="11" t="str">
        <f t="shared" ref="B6:B35" si="0">CONCATENATE(D6," ",C6)</f>
        <v>Arthur Liu</v>
      </c>
      <c r="C6" s="11" t="s">
        <v>59</v>
      </c>
      <c r="D6" s="11" t="s">
        <v>35</v>
      </c>
      <c r="E6" s="17"/>
      <c r="F6" s="29">
        <v>7.4074074074074077E-3</v>
      </c>
      <c r="G6" s="46">
        <v>2.2314814814814815E-2</v>
      </c>
      <c r="H6" s="46">
        <f t="shared" ref="H6:H35" si="1">G6-F6</f>
        <v>1.4907407407407407E-2</v>
      </c>
      <c r="I6" s="30">
        <v>8</v>
      </c>
    </row>
    <row r="7" spans="1:9" x14ac:dyDescent="0.25">
      <c r="A7" s="32">
        <v>2</v>
      </c>
      <c r="B7" s="11" t="str">
        <f t="shared" si="0"/>
        <v>John Bell</v>
      </c>
      <c r="C7" s="31" t="s">
        <v>47</v>
      </c>
      <c r="D7" s="31" t="s">
        <v>48</v>
      </c>
      <c r="E7" s="32"/>
      <c r="F7" s="29">
        <v>4.8611111111111112E-3</v>
      </c>
      <c r="G7" s="46">
        <v>2.2453703703703708E-2</v>
      </c>
      <c r="H7" s="46">
        <f t="shared" si="1"/>
        <v>1.7592592592592597E-2</v>
      </c>
      <c r="I7" s="30">
        <v>22</v>
      </c>
    </row>
    <row r="8" spans="1:9" x14ac:dyDescent="0.25">
      <c r="A8" s="32">
        <v>3</v>
      </c>
      <c r="B8" s="11" t="str">
        <f t="shared" si="0"/>
        <v>Maria Duenas</v>
      </c>
      <c r="C8" s="11" t="s">
        <v>126</v>
      </c>
      <c r="D8" s="11" t="s">
        <v>127</v>
      </c>
      <c r="E8" s="17"/>
      <c r="F8" s="29">
        <v>6.9444444444444441E-3</v>
      </c>
      <c r="G8" s="46">
        <v>2.2465277777777778E-2</v>
      </c>
      <c r="H8" s="46">
        <f t="shared" si="1"/>
        <v>1.5520833333333334E-2</v>
      </c>
      <c r="I8" s="30">
        <v>12</v>
      </c>
    </row>
    <row r="9" spans="1:9" x14ac:dyDescent="0.25">
      <c r="A9" s="32">
        <v>4</v>
      </c>
      <c r="B9" s="11" t="str">
        <f t="shared" si="0"/>
        <v>David Devennie</v>
      </c>
      <c r="C9" s="11" t="s">
        <v>17</v>
      </c>
      <c r="D9" s="11" t="s">
        <v>3</v>
      </c>
      <c r="E9" s="17"/>
      <c r="F9" s="29">
        <v>7.8703703703703713E-3</v>
      </c>
      <c r="G9" s="46">
        <v>2.326388888888889E-2</v>
      </c>
      <c r="H9" s="46">
        <f t="shared" si="1"/>
        <v>1.5393518518518518E-2</v>
      </c>
      <c r="I9" s="30">
        <v>10</v>
      </c>
    </row>
    <row r="10" spans="1:9" x14ac:dyDescent="0.25">
      <c r="A10" s="32">
        <v>5</v>
      </c>
      <c r="B10" s="11" t="str">
        <f t="shared" si="0"/>
        <v>Julie Cross</v>
      </c>
      <c r="C10" s="11" t="s">
        <v>13</v>
      </c>
      <c r="D10" s="11" t="s">
        <v>5</v>
      </c>
      <c r="E10" s="17"/>
      <c r="F10" s="29">
        <v>6.3657407407407413E-3</v>
      </c>
      <c r="G10" s="46">
        <v>2.3414351851851853E-2</v>
      </c>
      <c r="H10" s="46">
        <f t="shared" si="1"/>
        <v>1.7048611111111112E-2</v>
      </c>
      <c r="I10" s="30">
        <v>18</v>
      </c>
    </row>
    <row r="11" spans="1:9" x14ac:dyDescent="0.25">
      <c r="A11" s="32">
        <v>6</v>
      </c>
      <c r="B11" s="11" t="str">
        <f t="shared" si="0"/>
        <v>Kenneth McCormick</v>
      </c>
      <c r="C11" s="11" t="s">
        <v>7</v>
      </c>
      <c r="D11" s="11" t="s">
        <v>8</v>
      </c>
      <c r="E11" s="17"/>
      <c r="F11" s="29">
        <v>4.5138888888888893E-3</v>
      </c>
      <c r="G11" s="46">
        <v>2.3483796296296298E-2</v>
      </c>
      <c r="H11" s="46">
        <f t="shared" si="1"/>
        <v>1.8969907407407408E-2</v>
      </c>
      <c r="I11" s="30">
        <v>25</v>
      </c>
    </row>
    <row r="12" spans="1:9" x14ac:dyDescent="0.25">
      <c r="A12" s="32">
        <v>7</v>
      </c>
      <c r="B12" s="11" t="str">
        <f t="shared" si="0"/>
        <v>Cameron Robertson</v>
      </c>
      <c r="C12" s="11" t="s">
        <v>69</v>
      </c>
      <c r="D12" s="11" t="s">
        <v>70</v>
      </c>
      <c r="E12" s="17" t="s">
        <v>64</v>
      </c>
      <c r="F12" s="29">
        <v>4.0509259259259257E-3</v>
      </c>
      <c r="G12" s="46">
        <v>2.3518518518518518E-2</v>
      </c>
      <c r="H12" s="46">
        <f t="shared" si="1"/>
        <v>1.9467592592592592E-2</v>
      </c>
      <c r="I12" s="30">
        <v>28</v>
      </c>
    </row>
    <row r="13" spans="1:9" x14ac:dyDescent="0.25">
      <c r="A13" s="32">
        <v>8</v>
      </c>
      <c r="B13" s="11" t="str">
        <f t="shared" si="0"/>
        <v>Janet Palmer</v>
      </c>
      <c r="C13" s="11" t="s">
        <v>1</v>
      </c>
      <c r="D13" s="11" t="s">
        <v>2</v>
      </c>
      <c r="E13" s="17"/>
      <c r="F13" s="29">
        <v>4.0509259259259257E-3</v>
      </c>
      <c r="G13" s="46">
        <v>2.361111111111111E-2</v>
      </c>
      <c r="H13" s="46">
        <f t="shared" si="1"/>
        <v>1.9560185185185184E-2</v>
      </c>
      <c r="I13" s="30">
        <v>29</v>
      </c>
    </row>
    <row r="14" spans="1:9" x14ac:dyDescent="0.25">
      <c r="A14" s="32">
        <v>9</v>
      </c>
      <c r="B14" s="11" t="str">
        <f t="shared" si="0"/>
        <v>Roberto Marzo</v>
      </c>
      <c r="C14" s="11" t="s">
        <v>25</v>
      </c>
      <c r="D14" s="11" t="s">
        <v>26</v>
      </c>
      <c r="E14" s="17"/>
      <c r="F14" s="29">
        <v>1.0300925925925927E-2</v>
      </c>
      <c r="G14" s="46">
        <v>2.3680555555555555E-2</v>
      </c>
      <c r="H14" s="46">
        <f t="shared" si="1"/>
        <v>1.3379629629629628E-2</v>
      </c>
      <c r="I14" s="30">
        <v>2</v>
      </c>
    </row>
    <row r="15" spans="1:9" x14ac:dyDescent="0.25">
      <c r="A15" s="32">
        <v>10</v>
      </c>
      <c r="B15" s="11" t="str">
        <f t="shared" si="0"/>
        <v>Clare McKitterick</v>
      </c>
      <c r="C15" s="47" t="s">
        <v>55</v>
      </c>
      <c r="D15" s="47" t="s">
        <v>56</v>
      </c>
      <c r="E15" s="32"/>
      <c r="F15" s="29">
        <v>6.5972222222222222E-3</v>
      </c>
      <c r="G15" s="46">
        <v>2.3692129629629629E-2</v>
      </c>
      <c r="H15" s="46">
        <f t="shared" si="1"/>
        <v>1.7094907407407406E-2</v>
      </c>
      <c r="I15" s="30">
        <v>20</v>
      </c>
    </row>
    <row r="16" spans="1:9" x14ac:dyDescent="0.25">
      <c r="A16" s="32">
        <v>11</v>
      </c>
      <c r="B16" s="11" t="str">
        <f t="shared" si="0"/>
        <v>Nina Jensen</v>
      </c>
      <c r="C16" s="11" t="s">
        <v>14</v>
      </c>
      <c r="D16" s="11" t="s">
        <v>15</v>
      </c>
      <c r="E16" s="17"/>
      <c r="F16" s="33">
        <v>7.0601851851851858E-3</v>
      </c>
      <c r="G16" s="46">
        <v>2.3738425925925923E-2</v>
      </c>
      <c r="H16" s="46">
        <f t="shared" si="1"/>
        <v>1.6678240740740737E-2</v>
      </c>
      <c r="I16" s="30">
        <v>17</v>
      </c>
    </row>
    <row r="17" spans="1:9" x14ac:dyDescent="0.25">
      <c r="A17" s="32">
        <v>12</v>
      </c>
      <c r="B17" s="11" t="str">
        <f t="shared" si="0"/>
        <v>Alan Dunning</v>
      </c>
      <c r="C17" s="11" t="s">
        <v>49</v>
      </c>
      <c r="D17" s="11" t="s">
        <v>41</v>
      </c>
      <c r="E17" s="17"/>
      <c r="F17" s="29">
        <v>6.7129629629629631E-3</v>
      </c>
      <c r="G17" s="46">
        <v>2.3773148148148151E-2</v>
      </c>
      <c r="H17" s="46">
        <f t="shared" si="1"/>
        <v>1.7060185185185189E-2</v>
      </c>
      <c r="I17" s="30">
        <v>19</v>
      </c>
    </row>
    <row r="18" spans="1:9" x14ac:dyDescent="0.25">
      <c r="A18" s="32">
        <v>13</v>
      </c>
      <c r="B18" s="11" t="str">
        <f t="shared" si="0"/>
        <v>Jason Hall</v>
      </c>
      <c r="C18" s="47" t="s">
        <v>80</v>
      </c>
      <c r="D18" s="47" t="s">
        <v>81</v>
      </c>
      <c r="E18" s="32"/>
      <c r="F18" s="29">
        <v>1.1342592592592592E-2</v>
      </c>
      <c r="G18" s="46">
        <v>2.3784722222222221E-2</v>
      </c>
      <c r="H18" s="46">
        <f t="shared" si="1"/>
        <v>1.2442129629629629E-2</v>
      </c>
      <c r="I18" s="30">
        <v>1</v>
      </c>
    </row>
    <row r="19" spans="1:9" x14ac:dyDescent="0.25">
      <c r="A19" s="34">
        <v>14</v>
      </c>
      <c r="B19" s="11" t="str">
        <f t="shared" si="0"/>
        <v>Sarah Kerr</v>
      </c>
      <c r="C19" s="11" t="s">
        <v>16</v>
      </c>
      <c r="D19" s="11" t="s">
        <v>9</v>
      </c>
      <c r="E19" s="17"/>
      <c r="F19" s="29">
        <v>9.7222222222222224E-3</v>
      </c>
      <c r="G19" s="46">
        <v>2.3831018518518519E-2</v>
      </c>
      <c r="H19" s="46">
        <f t="shared" si="1"/>
        <v>1.4108796296296296E-2</v>
      </c>
      <c r="I19" s="30">
        <v>5</v>
      </c>
    </row>
    <row r="20" spans="1:9" x14ac:dyDescent="0.25">
      <c r="A20" s="32">
        <v>15</v>
      </c>
      <c r="B20" s="11" t="str">
        <f t="shared" si="0"/>
        <v>Mungai Wairia</v>
      </c>
      <c r="C20" s="11" t="s">
        <v>18</v>
      </c>
      <c r="D20" s="11" t="s">
        <v>19</v>
      </c>
      <c r="E20" s="17"/>
      <c r="F20" s="29">
        <v>8.2175925925925923E-3</v>
      </c>
      <c r="G20" s="46">
        <v>2.3831018518518519E-2</v>
      </c>
      <c r="H20" s="46">
        <f t="shared" si="1"/>
        <v>1.5613425925925926E-2</v>
      </c>
      <c r="I20" s="30">
        <v>13</v>
      </c>
    </row>
    <row r="21" spans="1:9" x14ac:dyDescent="0.25">
      <c r="A21" s="32">
        <v>16</v>
      </c>
      <c r="B21" s="11" t="str">
        <f t="shared" si="0"/>
        <v>Christophe Duhaut</v>
      </c>
      <c r="C21" s="11" t="s">
        <v>128</v>
      </c>
      <c r="D21" s="11" t="s">
        <v>129</v>
      </c>
      <c r="E21" s="17"/>
      <c r="F21" s="29">
        <v>9.0277777777777787E-3</v>
      </c>
      <c r="G21" s="46">
        <v>2.3865740740740743E-2</v>
      </c>
      <c r="H21" s="46">
        <f t="shared" si="1"/>
        <v>1.4837962962962964E-2</v>
      </c>
      <c r="I21" s="30">
        <v>6</v>
      </c>
    </row>
    <row r="22" spans="1:9" x14ac:dyDescent="0.25">
      <c r="A22" s="32">
        <v>17</v>
      </c>
      <c r="B22" s="11" t="str">
        <f t="shared" si="0"/>
        <v>Luke Woodend</v>
      </c>
      <c r="C22" s="11" t="s">
        <v>10</v>
      </c>
      <c r="D22" s="11" t="s">
        <v>11</v>
      </c>
      <c r="E22" s="17"/>
      <c r="F22" s="29">
        <v>7.5231481481481486E-3</v>
      </c>
      <c r="G22" s="46">
        <v>2.388888888888889E-2</v>
      </c>
      <c r="H22" s="46">
        <f t="shared" si="1"/>
        <v>1.6365740740740743E-2</v>
      </c>
      <c r="I22" s="30">
        <v>15</v>
      </c>
    </row>
    <row r="23" spans="1:9" x14ac:dyDescent="0.25">
      <c r="A23" s="32">
        <v>18</v>
      </c>
      <c r="B23" s="11" t="str">
        <f t="shared" si="0"/>
        <v>Tom Tinsley</v>
      </c>
      <c r="C23" s="11" t="s">
        <v>42</v>
      </c>
      <c r="D23" s="11" t="s">
        <v>36</v>
      </c>
      <c r="E23" s="17"/>
      <c r="F23" s="29">
        <v>1.0069444444444445E-2</v>
      </c>
      <c r="G23" s="46">
        <v>2.3969907407407409E-2</v>
      </c>
      <c r="H23" s="46">
        <f t="shared" si="1"/>
        <v>1.3900462962962963E-2</v>
      </c>
      <c r="I23" s="30">
        <v>4</v>
      </c>
    </row>
    <row r="24" spans="1:9" x14ac:dyDescent="0.25">
      <c r="A24" s="32">
        <v>19</v>
      </c>
      <c r="B24" s="11" t="str">
        <f t="shared" si="0"/>
        <v xml:space="preserve">Hazel Juggins </v>
      </c>
      <c r="C24" s="47" t="s">
        <v>66</v>
      </c>
      <c r="D24" s="47" t="s">
        <v>67</v>
      </c>
      <c r="E24" s="32"/>
      <c r="F24" s="29">
        <v>6.828703703703704E-3</v>
      </c>
      <c r="G24" s="46">
        <v>2.4027777777777776E-2</v>
      </c>
      <c r="H24" s="46">
        <f t="shared" si="1"/>
        <v>1.7199074074074071E-2</v>
      </c>
      <c r="I24" s="30">
        <v>21</v>
      </c>
    </row>
    <row r="25" spans="1:9" x14ac:dyDescent="0.25">
      <c r="A25" s="32">
        <v>20</v>
      </c>
      <c r="B25" s="11" t="str">
        <f t="shared" si="0"/>
        <v>Mandy Herworth</v>
      </c>
      <c r="C25" s="11" t="s">
        <v>50</v>
      </c>
      <c r="D25" s="11" t="s">
        <v>51</v>
      </c>
      <c r="E25" s="17"/>
      <c r="F25" s="33">
        <v>8.3333333333333332E-3</v>
      </c>
      <c r="G25" s="46">
        <v>2.4050925925925924E-2</v>
      </c>
      <c r="H25" s="46">
        <f t="shared" si="1"/>
        <v>1.5717592592592589E-2</v>
      </c>
      <c r="I25" s="30">
        <v>14</v>
      </c>
    </row>
    <row r="26" spans="1:9" x14ac:dyDescent="0.25">
      <c r="A26" s="32">
        <v>21</v>
      </c>
      <c r="B26" s="11" t="str">
        <f t="shared" si="0"/>
        <v>Alex Anslow</v>
      </c>
      <c r="C26" s="11" t="s">
        <v>45</v>
      </c>
      <c r="D26" s="11" t="s">
        <v>46</v>
      </c>
      <c r="E26" s="17"/>
      <c r="F26" s="29">
        <v>6.3657407407407413E-3</v>
      </c>
      <c r="G26" s="46">
        <v>2.4143518518518519E-2</v>
      </c>
      <c r="H26" s="46">
        <f t="shared" si="1"/>
        <v>1.7777777777777778E-2</v>
      </c>
      <c r="I26" s="30">
        <v>23</v>
      </c>
    </row>
    <row r="27" spans="1:9" x14ac:dyDescent="0.25">
      <c r="A27" s="32">
        <v>22</v>
      </c>
      <c r="B27" s="11" t="str">
        <f t="shared" si="0"/>
        <v>Jamie Harding</v>
      </c>
      <c r="C27" s="11" t="s">
        <v>20</v>
      </c>
      <c r="D27" s="11" t="s">
        <v>21</v>
      </c>
      <c r="E27" s="17"/>
      <c r="F27" s="29">
        <v>8.9120370370370378E-3</v>
      </c>
      <c r="G27" s="46">
        <v>2.417824074074074E-2</v>
      </c>
      <c r="H27" s="46">
        <f t="shared" si="1"/>
        <v>1.5266203703703702E-2</v>
      </c>
      <c r="I27" s="30">
        <v>9</v>
      </c>
    </row>
    <row r="28" spans="1:9" x14ac:dyDescent="0.25">
      <c r="A28" s="32">
        <v>23</v>
      </c>
      <c r="B28" s="11" t="str">
        <f t="shared" si="0"/>
        <v>Nina Jentl</v>
      </c>
      <c r="C28" s="11" t="s">
        <v>113</v>
      </c>
      <c r="D28" s="11" t="s">
        <v>15</v>
      </c>
      <c r="E28" s="17"/>
      <c r="F28" s="29">
        <v>7.6388888888888895E-3</v>
      </c>
      <c r="G28" s="46">
        <v>2.4189814814814817E-2</v>
      </c>
      <c r="H28" s="46">
        <f t="shared" si="1"/>
        <v>1.6550925925925927E-2</v>
      </c>
      <c r="I28" s="30">
        <v>16</v>
      </c>
    </row>
    <row r="29" spans="1:9" x14ac:dyDescent="0.25">
      <c r="A29" s="32">
        <v>24</v>
      </c>
      <c r="B29" s="11" t="str">
        <f t="shared" si="0"/>
        <v>Chris Jones</v>
      </c>
      <c r="C29" s="11" t="s">
        <v>24</v>
      </c>
      <c r="D29" s="11" t="s">
        <v>12</v>
      </c>
      <c r="E29" s="17"/>
      <c r="F29" s="29">
        <v>9.3749999999999997E-3</v>
      </c>
      <c r="G29" s="46">
        <v>2.4259259259259258E-2</v>
      </c>
      <c r="H29" s="46">
        <f t="shared" si="1"/>
        <v>1.4884259259259259E-2</v>
      </c>
      <c r="I29" s="30">
        <v>7</v>
      </c>
    </row>
    <row r="30" spans="1:9" x14ac:dyDescent="0.25">
      <c r="A30" s="32">
        <v>25</v>
      </c>
      <c r="B30" s="11" t="str">
        <f t="shared" si="0"/>
        <v>Maddie Day</v>
      </c>
      <c r="C30" s="11" t="s">
        <v>86</v>
      </c>
      <c r="D30" s="11" t="s">
        <v>87</v>
      </c>
      <c r="E30" s="17" t="s">
        <v>64</v>
      </c>
      <c r="F30" s="29">
        <v>8.9120370370370378E-3</v>
      </c>
      <c r="G30" s="46">
        <v>2.4340277777777777E-2</v>
      </c>
      <c r="H30" s="46">
        <f t="shared" si="1"/>
        <v>1.5428240740740739E-2</v>
      </c>
      <c r="I30" s="30">
        <v>11</v>
      </c>
    </row>
    <row r="31" spans="1:9" x14ac:dyDescent="0.25">
      <c r="A31" s="32">
        <v>26</v>
      </c>
      <c r="B31" s="11" t="str">
        <f>CONCATENATE(D31," ",C31)</f>
        <v>Kris Axon</v>
      </c>
      <c r="C31" s="11" t="s">
        <v>135</v>
      </c>
      <c r="D31" s="11" t="s">
        <v>136</v>
      </c>
      <c r="E31" s="17" t="s">
        <v>62</v>
      </c>
      <c r="F31" s="29">
        <v>1.1342592592592592E-2</v>
      </c>
      <c r="G31" s="46">
        <v>2.4386574074074074E-2</v>
      </c>
      <c r="H31" s="46">
        <f t="shared" si="1"/>
        <v>1.3043981481481483E-2</v>
      </c>
      <c r="I31" s="30">
        <v>2</v>
      </c>
    </row>
    <row r="32" spans="1:9" x14ac:dyDescent="0.25">
      <c r="A32" s="32">
        <v>27</v>
      </c>
      <c r="B32" s="11" t="str">
        <f>CONCATENATE(D32," ",C32)</f>
        <v>Alice Vialard</v>
      </c>
      <c r="C32" s="11" t="s">
        <v>37</v>
      </c>
      <c r="D32" s="11" t="s">
        <v>38</v>
      </c>
      <c r="E32" s="17"/>
      <c r="F32" s="29">
        <v>4.9768518518518521E-3</v>
      </c>
      <c r="G32" s="46">
        <v>2.4756944444444443E-2</v>
      </c>
      <c r="H32" s="46">
        <f t="shared" si="1"/>
        <v>1.9780092592592592E-2</v>
      </c>
      <c r="I32" s="30">
        <v>30</v>
      </c>
    </row>
    <row r="33" spans="1:9" x14ac:dyDescent="0.25">
      <c r="A33" s="32">
        <v>28</v>
      </c>
      <c r="B33" s="11" t="str">
        <f t="shared" si="0"/>
        <v>David Kear</v>
      </c>
      <c r="C33" s="11" t="s">
        <v>6</v>
      </c>
      <c r="D33" s="11" t="s">
        <v>3</v>
      </c>
      <c r="E33" s="17"/>
      <c r="F33" s="29">
        <v>5.7870370370370376E-3</v>
      </c>
      <c r="G33" s="46">
        <v>2.4849537037037035E-2</v>
      </c>
      <c r="H33" s="46">
        <f t="shared" si="1"/>
        <v>1.9062499999999996E-2</v>
      </c>
      <c r="I33" s="30">
        <v>27</v>
      </c>
    </row>
    <row r="34" spans="1:9" x14ac:dyDescent="0.25">
      <c r="A34" s="32">
        <v>29</v>
      </c>
      <c r="B34" s="11" t="str">
        <f t="shared" si="0"/>
        <v>Julija Simpson</v>
      </c>
      <c r="C34" s="11" t="s">
        <v>105</v>
      </c>
      <c r="D34" s="11" t="s">
        <v>63</v>
      </c>
      <c r="E34" s="17"/>
      <c r="F34" s="29">
        <v>6.2500000000000003E-3</v>
      </c>
      <c r="G34" s="46">
        <v>2.5127314814814811E-2</v>
      </c>
      <c r="H34" s="46">
        <f t="shared" si="1"/>
        <v>1.8877314814814812E-2</v>
      </c>
      <c r="I34" s="30">
        <v>24</v>
      </c>
    </row>
    <row r="35" spans="1:9" x14ac:dyDescent="0.25">
      <c r="A35" s="32">
        <v>30</v>
      </c>
      <c r="B35" s="11" t="str">
        <f t="shared" si="0"/>
        <v>Graham Leslie</v>
      </c>
      <c r="C35" s="11" t="s">
        <v>22</v>
      </c>
      <c r="D35" s="11" t="s">
        <v>23</v>
      </c>
      <c r="E35" s="17"/>
      <c r="F35" s="29">
        <v>6.828703703703704E-3</v>
      </c>
      <c r="G35" s="13">
        <v>2.5879629629629627E-2</v>
      </c>
      <c r="H35" s="46">
        <f t="shared" si="1"/>
        <v>1.9050925925925923E-2</v>
      </c>
      <c r="I35" s="30">
        <v>26</v>
      </c>
    </row>
    <row r="36" spans="1:9" x14ac:dyDescent="0.25">
      <c r="C36" s="11"/>
      <c r="D36" s="11"/>
      <c r="E36" s="11"/>
      <c r="F36" s="12"/>
      <c r="I36" s="5"/>
    </row>
    <row r="37" spans="1:9" x14ac:dyDescent="0.25">
      <c r="C37" s="11"/>
      <c r="D37" s="11"/>
      <c r="E37" s="11"/>
      <c r="F37" s="12"/>
      <c r="I37" s="5"/>
    </row>
    <row r="38" spans="1:9" x14ac:dyDescent="0.25">
      <c r="C38" s="11"/>
      <c r="D38" s="11"/>
      <c r="E38" s="11"/>
      <c r="F38" s="12"/>
      <c r="I38" s="5"/>
    </row>
    <row r="39" spans="1:9" x14ac:dyDescent="0.25">
      <c r="C39" s="11"/>
      <c r="D39" s="11"/>
      <c r="E39" s="11"/>
      <c r="F39" s="12"/>
      <c r="I39" s="5"/>
    </row>
    <row r="40" spans="1:9" x14ac:dyDescent="0.25">
      <c r="C40" s="11"/>
      <c r="D40" s="11"/>
      <c r="E40" s="11"/>
      <c r="F40" s="12"/>
      <c r="I40" s="5"/>
    </row>
    <row r="41" spans="1:9" x14ac:dyDescent="0.25">
      <c r="C41" s="11"/>
      <c r="D41" s="11"/>
      <c r="E41" s="11"/>
      <c r="F41" s="12"/>
      <c r="I41" s="5"/>
    </row>
    <row r="42" spans="1:9" x14ac:dyDescent="0.25">
      <c r="C42" s="11"/>
      <c r="D42" s="11"/>
      <c r="E42" s="11"/>
      <c r="F42" s="12"/>
      <c r="I42" s="5"/>
    </row>
    <row r="43" spans="1:9" x14ac:dyDescent="0.25">
      <c r="C43" s="11"/>
      <c r="D43" s="11"/>
      <c r="E43" s="11"/>
      <c r="F43" s="12"/>
      <c r="I43" s="5"/>
    </row>
    <row r="44" spans="1:9" x14ac:dyDescent="0.25">
      <c r="C44" s="11"/>
      <c r="D44" s="11"/>
      <c r="E44" s="11"/>
      <c r="F44" s="12"/>
      <c r="I44" s="5"/>
    </row>
    <row r="45" spans="1:9" x14ac:dyDescent="0.25">
      <c r="C45" s="11"/>
      <c r="D45" s="11"/>
      <c r="E45" s="11"/>
      <c r="F45" s="12"/>
      <c r="I45" s="5"/>
    </row>
    <row r="46" spans="1:9" x14ac:dyDescent="0.25">
      <c r="C46" s="11"/>
      <c r="D46" s="11"/>
      <c r="E46" s="11"/>
      <c r="F46" s="12"/>
      <c r="I46" s="5"/>
    </row>
    <row r="47" spans="1:9" x14ac:dyDescent="0.25">
      <c r="C47" s="11"/>
      <c r="D47" s="11"/>
      <c r="E47" s="11"/>
      <c r="F47" s="12"/>
      <c r="I47" s="5"/>
    </row>
    <row r="48" spans="1:9" x14ac:dyDescent="0.25">
      <c r="A48" s="17"/>
      <c r="B48" s="48"/>
      <c r="C48" s="11"/>
      <c r="D48" s="11"/>
      <c r="E48" s="11"/>
      <c r="F48" s="12"/>
      <c r="I48" s="5"/>
    </row>
    <row r="49" spans="3:9" x14ac:dyDescent="0.25">
      <c r="C49" s="11"/>
      <c r="D49" s="11"/>
      <c r="E49" s="11"/>
      <c r="F49" s="12"/>
      <c r="I49" s="5"/>
    </row>
    <row r="50" spans="3:9" x14ac:dyDescent="0.25">
      <c r="C50" s="11"/>
      <c r="D50" s="11"/>
      <c r="E50" s="11"/>
      <c r="F50" s="12"/>
      <c r="I50" s="5"/>
    </row>
    <row r="51" spans="3:9" x14ac:dyDescent="0.25">
      <c r="C51" s="11"/>
      <c r="D51" s="11"/>
      <c r="E51" s="11"/>
      <c r="F51" s="12"/>
      <c r="I51" s="5"/>
    </row>
    <row r="52" spans="3:9" x14ac:dyDescent="0.25">
      <c r="C52" s="11"/>
      <c r="D52" s="11"/>
      <c r="E52" s="11"/>
      <c r="F52" s="12"/>
      <c r="I52" s="5"/>
    </row>
    <row r="53" spans="3:9" x14ac:dyDescent="0.25">
      <c r="C53" s="11"/>
      <c r="D53" s="11"/>
      <c r="E53" s="11"/>
      <c r="F53" s="12"/>
      <c r="I53" s="5"/>
    </row>
    <row r="54" spans="3:9" x14ac:dyDescent="0.25">
      <c r="C54" s="11"/>
      <c r="D54" s="11"/>
      <c r="E54" s="11"/>
      <c r="F54" s="12"/>
      <c r="I54" s="5"/>
    </row>
    <row r="55" spans="3:9" x14ac:dyDescent="0.25">
      <c r="C55" s="11"/>
      <c r="D55" s="11"/>
      <c r="E55" s="11"/>
      <c r="F55" s="12"/>
      <c r="I55" s="5"/>
    </row>
    <row r="56" spans="3:9" x14ac:dyDescent="0.25">
      <c r="C56" s="11"/>
      <c r="D56" s="11"/>
      <c r="E56" s="11"/>
      <c r="F56" s="12"/>
      <c r="I56" s="5"/>
    </row>
    <row r="57" spans="3:9" x14ac:dyDescent="0.25">
      <c r="C57" s="11"/>
      <c r="D57" s="11"/>
      <c r="E57" s="11"/>
      <c r="F57" s="12"/>
      <c r="I57" s="5"/>
    </row>
    <row r="58" spans="3:9" x14ac:dyDescent="0.25">
      <c r="C58" s="11"/>
      <c r="D58" s="11"/>
      <c r="E58" s="11"/>
      <c r="F58" s="12"/>
      <c r="I58" s="5"/>
    </row>
    <row r="59" spans="3:9" x14ac:dyDescent="0.25">
      <c r="C59" s="11"/>
      <c r="D59" s="11"/>
      <c r="E59" s="11"/>
      <c r="F59" s="12"/>
      <c r="I59" s="5"/>
    </row>
    <row r="60" spans="3:9" x14ac:dyDescent="0.25">
      <c r="C60" s="11"/>
      <c r="D60" s="11"/>
      <c r="E60" s="11"/>
      <c r="F60" s="12"/>
      <c r="I60" s="5"/>
    </row>
    <row r="61" spans="3:9" x14ac:dyDescent="0.25">
      <c r="C61" s="11"/>
      <c r="D61" s="11"/>
      <c r="E61" s="11"/>
      <c r="F61" s="12"/>
      <c r="I61" s="5"/>
    </row>
    <row r="62" spans="3:9" x14ac:dyDescent="0.25">
      <c r="C62" s="11"/>
      <c r="D62" s="11"/>
      <c r="E62" s="11"/>
      <c r="F62" s="12"/>
      <c r="I62" s="5"/>
    </row>
    <row r="63" spans="3:9" x14ac:dyDescent="0.25">
      <c r="C63" s="11"/>
      <c r="D63" s="11"/>
      <c r="E63" s="11"/>
      <c r="F63" s="12"/>
      <c r="I63" s="5"/>
    </row>
    <row r="64" spans="3:9" x14ac:dyDescent="0.25">
      <c r="C64" s="11"/>
      <c r="D64" s="11"/>
      <c r="E64" s="11"/>
      <c r="F64" s="12"/>
      <c r="I64" s="5"/>
    </row>
    <row r="65" spans="3:9" x14ac:dyDescent="0.25">
      <c r="C65" s="11"/>
      <c r="D65" s="11"/>
      <c r="E65" s="11"/>
      <c r="F65" s="12"/>
      <c r="I65" s="5"/>
    </row>
    <row r="66" spans="3:9" x14ac:dyDescent="0.25">
      <c r="C66" s="11"/>
      <c r="D66" s="11"/>
      <c r="E66" s="11"/>
      <c r="F66" s="12"/>
      <c r="I66" s="5"/>
    </row>
    <row r="67" spans="3:9" x14ac:dyDescent="0.25">
      <c r="C67" s="11"/>
      <c r="D67" s="11"/>
      <c r="E67" s="11"/>
      <c r="F67" s="12"/>
      <c r="I67" s="5"/>
    </row>
    <row r="68" spans="3:9" x14ac:dyDescent="0.25">
      <c r="C68" s="11"/>
      <c r="D68" s="11"/>
      <c r="E68" s="11"/>
      <c r="F68" s="12"/>
      <c r="I68" s="5"/>
    </row>
    <row r="69" spans="3:9" x14ac:dyDescent="0.25">
      <c r="C69" s="11"/>
      <c r="D69" s="11"/>
      <c r="E69" s="11"/>
      <c r="F69" s="12"/>
      <c r="I69" s="5"/>
    </row>
    <row r="70" spans="3:9" x14ac:dyDescent="0.25">
      <c r="C70" s="11"/>
      <c r="D70" s="11"/>
      <c r="E70" s="11"/>
      <c r="F70" s="12"/>
      <c r="I70" s="5"/>
    </row>
    <row r="71" spans="3:9" x14ac:dyDescent="0.25">
      <c r="C71" s="11"/>
      <c r="D71" s="11"/>
      <c r="E71" s="11"/>
      <c r="F71" s="12"/>
      <c r="I71" s="5"/>
    </row>
    <row r="72" spans="3:9" x14ac:dyDescent="0.25">
      <c r="C72" s="11"/>
      <c r="D72" s="11"/>
      <c r="E72" s="11"/>
      <c r="F72" s="12"/>
      <c r="I72" s="5"/>
    </row>
    <row r="73" spans="3:9" x14ac:dyDescent="0.25">
      <c r="C73" s="11"/>
      <c r="D73" s="11"/>
      <c r="E73" s="11"/>
      <c r="F73" s="12"/>
      <c r="I73" s="5"/>
    </row>
    <row r="74" spans="3:9" x14ac:dyDescent="0.25">
      <c r="C74" s="11"/>
      <c r="D74" s="11"/>
      <c r="E74" s="11"/>
      <c r="F74" s="12"/>
      <c r="I74" s="5"/>
    </row>
    <row r="75" spans="3:9" x14ac:dyDescent="0.25">
      <c r="C75" s="11"/>
      <c r="D75" s="11"/>
      <c r="E75" s="11"/>
      <c r="F75" s="12"/>
      <c r="I75" s="5"/>
    </row>
    <row r="76" spans="3:9" x14ac:dyDescent="0.25">
      <c r="C76" s="11"/>
      <c r="D76" s="11"/>
      <c r="E76" s="11"/>
      <c r="F76" s="12"/>
      <c r="I76" s="5"/>
    </row>
    <row r="77" spans="3:9" x14ac:dyDescent="0.25">
      <c r="C77" s="11"/>
      <c r="D77" s="11"/>
      <c r="E77" s="11"/>
      <c r="F77" s="18"/>
      <c r="I77" s="5"/>
    </row>
    <row r="78" spans="3:9" x14ac:dyDescent="0.25">
      <c r="C78" s="11"/>
      <c r="D78" s="11"/>
      <c r="E78" s="11"/>
      <c r="F78" s="12"/>
      <c r="I78" s="5"/>
    </row>
    <row r="79" spans="3:9" x14ac:dyDescent="0.25">
      <c r="C79" s="11"/>
      <c r="D79" s="11"/>
      <c r="E79" s="11"/>
      <c r="F79" s="12"/>
      <c r="I79" s="5"/>
    </row>
    <row r="80" spans="3:9" x14ac:dyDescent="0.25">
      <c r="F80" s="16"/>
      <c r="H80" s="14"/>
      <c r="I80" s="5"/>
    </row>
    <row r="81" spans="1:9" x14ac:dyDescent="0.25">
      <c r="F81" s="16"/>
      <c r="H81" s="14"/>
      <c r="I81" s="5"/>
    </row>
    <row r="82" spans="1:9" x14ac:dyDescent="0.25">
      <c r="F82" s="16"/>
      <c r="H82" s="14"/>
      <c r="I82" s="5"/>
    </row>
    <row r="83" spans="1:9" x14ac:dyDescent="0.25">
      <c r="F83" s="16"/>
      <c r="H83" s="14"/>
      <c r="I83" s="5"/>
    </row>
    <row r="84" spans="1:9" x14ac:dyDescent="0.25">
      <c r="F84" s="16"/>
      <c r="H84" s="14"/>
      <c r="I84" s="5"/>
    </row>
    <row r="85" spans="1:9" x14ac:dyDescent="0.25">
      <c r="F85" s="16"/>
      <c r="H85" s="14"/>
      <c r="I85" s="5"/>
    </row>
    <row r="86" spans="1:9" x14ac:dyDescent="0.25">
      <c r="C86" s="11"/>
      <c r="D86" s="11"/>
      <c r="E86" s="11"/>
      <c r="F86" s="16"/>
      <c r="H86" s="14"/>
      <c r="I86" s="5"/>
    </row>
    <row r="87" spans="1:9" x14ac:dyDescent="0.25">
      <c r="F87" s="16"/>
      <c r="H87" s="14"/>
      <c r="I87" s="5"/>
    </row>
    <row r="88" spans="1:9" x14ac:dyDescent="0.25">
      <c r="F88" s="16"/>
      <c r="H88" s="14"/>
      <c r="I88" s="5"/>
    </row>
    <row r="89" spans="1:9" x14ac:dyDescent="0.25">
      <c r="F89" s="16"/>
      <c r="H89" s="14"/>
      <c r="I89" s="5"/>
    </row>
    <row r="90" spans="1:9" x14ac:dyDescent="0.25">
      <c r="F90" s="16"/>
      <c r="H90" s="14"/>
      <c r="I90" s="5"/>
    </row>
    <row r="91" spans="1:9" x14ac:dyDescent="0.25">
      <c r="F91" s="16"/>
      <c r="H91" s="14"/>
      <c r="I91" s="5"/>
    </row>
    <row r="92" spans="1:9" x14ac:dyDescent="0.25">
      <c r="F92" s="16"/>
      <c r="H92" s="14"/>
      <c r="I92" s="5"/>
    </row>
    <row r="93" spans="1:9" x14ac:dyDescent="0.25">
      <c r="F93" s="16"/>
      <c r="H93" s="14"/>
      <c r="I93" s="5"/>
    </row>
    <row r="94" spans="1:9" x14ac:dyDescent="0.25">
      <c r="F94" s="16"/>
      <c r="H94" s="14"/>
      <c r="I94" s="5"/>
    </row>
    <row r="95" spans="1:9" x14ac:dyDescent="0.25">
      <c r="A95" s="17"/>
      <c r="B95" s="48"/>
      <c r="F95" s="16"/>
      <c r="H95" s="14"/>
      <c r="I95" s="5"/>
    </row>
    <row r="96" spans="1:9" x14ac:dyDescent="0.25">
      <c r="F96" s="13"/>
      <c r="H96" s="14"/>
      <c r="I96" s="5"/>
    </row>
    <row r="97" spans="1:9" x14ac:dyDescent="0.25">
      <c r="F97" s="16"/>
      <c r="H97" s="14"/>
      <c r="I97" s="5"/>
    </row>
    <row r="98" spans="1:9" x14ac:dyDescent="0.25">
      <c r="F98" s="16"/>
      <c r="H98" s="14"/>
      <c r="I98" s="5"/>
    </row>
    <row r="99" spans="1:9" x14ac:dyDescent="0.25">
      <c r="F99" s="16"/>
      <c r="H99" s="14"/>
      <c r="I99" s="5"/>
    </row>
    <row r="100" spans="1:9" x14ac:dyDescent="0.25">
      <c r="F100" s="16"/>
      <c r="H100" s="14"/>
      <c r="I100" s="5"/>
    </row>
    <row r="101" spans="1:9" x14ac:dyDescent="0.25">
      <c r="F101" s="16"/>
      <c r="H101" s="14"/>
      <c r="I101" s="5"/>
    </row>
    <row r="102" spans="1:9" x14ac:dyDescent="0.25">
      <c r="A102" s="17"/>
      <c r="B102" s="48"/>
      <c r="F102" s="16"/>
      <c r="H102" s="14"/>
      <c r="I102" s="5"/>
    </row>
    <row r="103" spans="1:9" x14ac:dyDescent="0.25">
      <c r="F103" s="16"/>
      <c r="H103" s="14"/>
      <c r="I103" s="5"/>
    </row>
    <row r="104" spans="1:9" x14ac:dyDescent="0.25">
      <c r="F104" s="16"/>
      <c r="H104" s="14"/>
      <c r="I104" s="5"/>
    </row>
    <row r="105" spans="1:9" x14ac:dyDescent="0.25">
      <c r="F105" s="16"/>
      <c r="H105" s="14"/>
      <c r="I105" s="5"/>
    </row>
    <row r="106" spans="1:9" x14ac:dyDescent="0.25">
      <c r="F106" s="13"/>
      <c r="H106" s="14"/>
      <c r="I106" s="5"/>
    </row>
    <row r="107" spans="1:9" x14ac:dyDescent="0.25">
      <c r="F107" s="13"/>
      <c r="H107" s="14"/>
      <c r="I107" s="5"/>
    </row>
    <row r="108" spans="1:9" x14ac:dyDescent="0.25">
      <c r="F108" s="16"/>
      <c r="H108" s="14"/>
      <c r="I108" s="5"/>
    </row>
    <row r="109" spans="1:9" x14ac:dyDescent="0.25">
      <c r="F109" s="13"/>
      <c r="H109" s="14"/>
      <c r="I109" s="5"/>
    </row>
    <row r="110" spans="1:9" x14ac:dyDescent="0.25">
      <c r="F110" s="13"/>
      <c r="H110" s="14"/>
      <c r="I110" s="5"/>
    </row>
    <row r="111" spans="1:9" x14ac:dyDescent="0.25">
      <c r="F111" s="13"/>
      <c r="H111" s="14"/>
      <c r="I111" s="5"/>
    </row>
    <row r="112" spans="1:9" x14ac:dyDescent="0.25">
      <c r="F112" s="13"/>
      <c r="H112" s="14"/>
      <c r="I112" s="5"/>
    </row>
    <row r="113" spans="6:9" x14ac:dyDescent="0.25">
      <c r="F113" s="13"/>
      <c r="H113" s="14"/>
      <c r="I113" s="5"/>
    </row>
    <row r="114" spans="6:9" x14ac:dyDescent="0.25">
      <c r="F114" s="13"/>
      <c r="H114" s="14"/>
      <c r="I114" s="5"/>
    </row>
    <row r="115" spans="6:9" x14ac:dyDescent="0.25">
      <c r="F115" s="13"/>
      <c r="H115" s="14"/>
      <c r="I115" s="5"/>
    </row>
    <row r="116" spans="6:9" x14ac:dyDescent="0.25">
      <c r="F116" s="16"/>
      <c r="H116" s="14"/>
      <c r="I116" s="5"/>
    </row>
    <row r="117" spans="6:9" x14ac:dyDescent="0.25">
      <c r="F117" s="13"/>
      <c r="H117" s="14"/>
      <c r="I117" s="5"/>
    </row>
    <row r="118" spans="6:9" x14ac:dyDescent="0.25">
      <c r="F118" s="13"/>
      <c r="H118" s="14"/>
      <c r="I118" s="5"/>
    </row>
    <row r="119" spans="6:9" x14ac:dyDescent="0.25">
      <c r="F119" s="13"/>
      <c r="H119" s="14"/>
      <c r="I119" s="5"/>
    </row>
    <row r="120" spans="6:9" x14ac:dyDescent="0.25">
      <c r="F120" s="13"/>
      <c r="H120" s="14"/>
      <c r="I120" s="5"/>
    </row>
    <row r="121" spans="6:9" x14ac:dyDescent="0.25">
      <c r="F121" s="13"/>
      <c r="H121" s="14"/>
      <c r="I121" s="5"/>
    </row>
    <row r="122" spans="6:9" x14ac:dyDescent="0.25">
      <c r="F122" s="13"/>
      <c r="H122" s="14"/>
      <c r="I122" s="5"/>
    </row>
    <row r="123" spans="6:9" x14ac:dyDescent="0.25">
      <c r="F123" s="16"/>
      <c r="H123" s="14"/>
      <c r="I123" s="5"/>
    </row>
    <row r="124" spans="6:9" x14ac:dyDescent="0.25">
      <c r="F124" s="13"/>
      <c r="H124" s="14"/>
      <c r="I124" s="5"/>
    </row>
    <row r="125" spans="6:9" x14ac:dyDescent="0.25">
      <c r="F125" s="13"/>
      <c r="H125" s="14"/>
      <c r="I125" s="5"/>
    </row>
    <row r="126" spans="6:9" x14ac:dyDescent="0.25">
      <c r="F126" s="13"/>
      <c r="H126" s="14"/>
      <c r="I126" s="5"/>
    </row>
    <row r="127" spans="6:9" x14ac:dyDescent="0.25">
      <c r="F127" s="13"/>
      <c r="H127" s="14"/>
      <c r="I127" s="5"/>
    </row>
    <row r="128" spans="6:9" x14ac:dyDescent="0.25">
      <c r="F128" s="13"/>
      <c r="H128" s="14"/>
      <c r="I128" s="5"/>
    </row>
    <row r="129" spans="1:9" x14ac:dyDescent="0.25">
      <c r="F129" s="16"/>
      <c r="H129" s="14"/>
      <c r="I129" s="5"/>
    </row>
    <row r="130" spans="1:9" x14ac:dyDescent="0.25">
      <c r="F130" s="13"/>
      <c r="H130" s="14"/>
      <c r="I130" s="5"/>
    </row>
    <row r="131" spans="1:9" x14ac:dyDescent="0.25">
      <c r="F131" s="13"/>
      <c r="H131" s="14"/>
      <c r="I131" s="5"/>
    </row>
    <row r="132" spans="1:9" x14ac:dyDescent="0.25">
      <c r="F132" s="13"/>
      <c r="H132" s="14"/>
      <c r="I132" s="5"/>
    </row>
    <row r="133" spans="1:9" x14ac:dyDescent="0.25">
      <c r="F133" s="13"/>
      <c r="H133" s="14"/>
      <c r="I133" s="5"/>
    </row>
    <row r="134" spans="1:9" x14ac:dyDescent="0.25">
      <c r="F134" s="13"/>
      <c r="H134" s="14"/>
      <c r="I134" s="5"/>
    </row>
    <row r="135" spans="1:9" x14ac:dyDescent="0.25">
      <c r="F135" s="13"/>
      <c r="H135" s="14"/>
      <c r="I135" s="5"/>
    </row>
    <row r="136" spans="1:9" x14ac:dyDescent="0.25">
      <c r="F136" s="13"/>
      <c r="G136" s="16"/>
      <c r="I136" s="5"/>
    </row>
    <row r="137" spans="1:9" x14ac:dyDescent="0.25">
      <c r="F137" s="13"/>
      <c r="G137" s="16"/>
      <c r="I137" s="5"/>
    </row>
    <row r="138" spans="1:9" x14ac:dyDescent="0.25">
      <c r="F138" s="13"/>
      <c r="G138" s="16"/>
      <c r="I138" s="5"/>
    </row>
    <row r="139" spans="1:9" x14ac:dyDescent="0.25">
      <c r="A139" s="17"/>
      <c r="B139" s="48"/>
      <c r="F139" s="13"/>
      <c r="G139" s="16"/>
      <c r="I139" s="5"/>
    </row>
    <row r="140" spans="1:9" x14ac:dyDescent="0.25">
      <c r="F140" s="13"/>
      <c r="G140" s="16"/>
      <c r="I140" s="5"/>
    </row>
    <row r="141" spans="1:9" x14ac:dyDescent="0.25">
      <c r="F141" s="13"/>
      <c r="G141" s="16"/>
      <c r="I141" s="5"/>
    </row>
    <row r="142" spans="1:9" x14ac:dyDescent="0.25">
      <c r="C142" s="11"/>
      <c r="D142" s="11"/>
      <c r="E142" s="11"/>
      <c r="F142" s="13"/>
      <c r="G142" s="16"/>
      <c r="I142" s="5"/>
    </row>
    <row r="143" spans="1:9" x14ac:dyDescent="0.25">
      <c r="C143" s="19"/>
      <c r="D143" s="19"/>
      <c r="E143" s="19"/>
      <c r="F143" s="13"/>
      <c r="G143" s="16"/>
      <c r="I143" s="5"/>
    </row>
    <row r="144" spans="1:9" x14ac:dyDescent="0.25">
      <c r="F144" s="16"/>
      <c r="G144" s="16"/>
      <c r="I144" s="5"/>
    </row>
    <row r="145" spans="6:9" x14ac:dyDescent="0.25">
      <c r="F145" s="16"/>
      <c r="G145" s="16"/>
      <c r="I145" s="5"/>
    </row>
    <row r="146" spans="6:9" x14ac:dyDescent="0.25">
      <c r="F146" s="5"/>
      <c r="G146" s="16"/>
      <c r="I146" s="5"/>
    </row>
    <row r="147" spans="6:9" x14ac:dyDescent="0.25">
      <c r="F147" s="5"/>
      <c r="G147" s="16"/>
      <c r="I147" s="5"/>
    </row>
    <row r="148" spans="6:9" x14ac:dyDescent="0.25">
      <c r="F148" s="5"/>
      <c r="H148" s="16"/>
    </row>
    <row r="149" spans="6:9" x14ac:dyDescent="0.25">
      <c r="H149" s="16"/>
    </row>
    <row r="150" spans="6:9" x14ac:dyDescent="0.25">
      <c r="H150" s="16"/>
    </row>
    <row r="151" spans="6:9" x14ac:dyDescent="0.25">
      <c r="H151" s="16"/>
    </row>
    <row r="152" spans="6:9" x14ac:dyDescent="0.25">
      <c r="H152" s="16"/>
    </row>
    <row r="153" spans="6:9" x14ac:dyDescent="0.25">
      <c r="H153" s="16"/>
    </row>
    <row r="154" spans="6:9" x14ac:dyDescent="0.25">
      <c r="H154" s="16"/>
    </row>
    <row r="155" spans="6:9" x14ac:dyDescent="0.25">
      <c r="H155" s="16"/>
    </row>
    <row r="156" spans="6:9" x14ac:dyDescent="0.25">
      <c r="H156" s="16"/>
    </row>
    <row r="157" spans="6:9" x14ac:dyDescent="0.25">
      <c r="H157" s="16"/>
    </row>
    <row r="158" spans="6:9" x14ac:dyDescent="0.25">
      <c r="H158" s="16"/>
    </row>
    <row r="159" spans="6:9" x14ac:dyDescent="0.25">
      <c r="H159" s="16"/>
    </row>
    <row r="160" spans="6:9" x14ac:dyDescent="0.25">
      <c r="H160" s="16"/>
    </row>
    <row r="161" spans="8:8" x14ac:dyDescent="0.25">
      <c r="H161" s="16"/>
    </row>
    <row r="162" spans="8:8" x14ac:dyDescent="0.25">
      <c r="H162" s="16"/>
    </row>
    <row r="163" spans="8:8" x14ac:dyDescent="0.25">
      <c r="H163" s="16"/>
    </row>
    <row r="164" spans="8:8" x14ac:dyDescent="0.25">
      <c r="H164" s="16"/>
    </row>
    <row r="165" spans="8:8" x14ac:dyDescent="0.25">
      <c r="H165" s="16"/>
    </row>
    <row r="166" spans="8:8" x14ac:dyDescent="0.25">
      <c r="H166" s="16"/>
    </row>
    <row r="167" spans="8:8" x14ac:dyDescent="0.25">
      <c r="H167" s="16"/>
    </row>
    <row r="168" spans="8:8" x14ac:dyDescent="0.25">
      <c r="H168" s="16"/>
    </row>
    <row r="169" spans="8:8" x14ac:dyDescent="0.25">
      <c r="H169" s="16"/>
    </row>
    <row r="170" spans="8:8" x14ac:dyDescent="0.25">
      <c r="H170" s="16"/>
    </row>
    <row r="171" spans="8:8" x14ac:dyDescent="0.25">
      <c r="H171" s="16"/>
    </row>
    <row r="172" spans="8:8" x14ac:dyDescent="0.25">
      <c r="H172" s="16"/>
    </row>
    <row r="173" spans="8:8" x14ac:dyDescent="0.25">
      <c r="H173" s="16"/>
    </row>
    <row r="174" spans="8:8" x14ac:dyDescent="0.25">
      <c r="H174" s="16"/>
    </row>
    <row r="175" spans="8:8" x14ac:dyDescent="0.25">
      <c r="H175" s="16"/>
    </row>
    <row r="176" spans="8:8" x14ac:dyDescent="0.25">
      <c r="H176" s="16"/>
    </row>
    <row r="177" spans="8:8" x14ac:dyDescent="0.25">
      <c r="H177" s="16"/>
    </row>
    <row r="178" spans="8:8" x14ac:dyDescent="0.25">
      <c r="H178" s="16"/>
    </row>
    <row r="179" spans="8:8" x14ac:dyDescent="0.25">
      <c r="H179" s="16"/>
    </row>
    <row r="180" spans="8:8" x14ac:dyDescent="0.25">
      <c r="H180" s="16"/>
    </row>
    <row r="181" spans="8:8" x14ac:dyDescent="0.25">
      <c r="H181" s="16"/>
    </row>
    <row r="182" spans="8:8" x14ac:dyDescent="0.25">
      <c r="H182" s="16"/>
    </row>
    <row r="183" spans="8:8" x14ac:dyDescent="0.25">
      <c r="H183" s="16"/>
    </row>
    <row r="184" spans="8:8" x14ac:dyDescent="0.25">
      <c r="H184" s="16"/>
    </row>
    <row r="185" spans="8:8" x14ac:dyDescent="0.25">
      <c r="H185" s="16"/>
    </row>
    <row r="186" spans="8:8" x14ac:dyDescent="0.25">
      <c r="H186" s="16"/>
    </row>
    <row r="187" spans="8:8" x14ac:dyDescent="0.25">
      <c r="H187" s="16"/>
    </row>
    <row r="188" spans="8:8" x14ac:dyDescent="0.25">
      <c r="H188" s="16"/>
    </row>
    <row r="189" spans="8:8" x14ac:dyDescent="0.25">
      <c r="H189" s="16"/>
    </row>
    <row r="190" spans="8:8" x14ac:dyDescent="0.25">
      <c r="H190" s="16"/>
    </row>
    <row r="191" spans="8:8" x14ac:dyDescent="0.25">
      <c r="H191" s="16"/>
    </row>
    <row r="192" spans="8:8" x14ac:dyDescent="0.25">
      <c r="H192" s="16"/>
    </row>
    <row r="193" spans="8:8" x14ac:dyDescent="0.25">
      <c r="H193" s="16"/>
    </row>
    <row r="194" spans="8:8" x14ac:dyDescent="0.25">
      <c r="H194" s="16"/>
    </row>
    <row r="195" spans="8:8" x14ac:dyDescent="0.25">
      <c r="H195" s="16"/>
    </row>
    <row r="196" spans="8:8" x14ac:dyDescent="0.25">
      <c r="H196" s="16"/>
    </row>
    <row r="197" spans="8:8" x14ac:dyDescent="0.25">
      <c r="H197" s="16"/>
    </row>
    <row r="198" spans="8:8" x14ac:dyDescent="0.25">
      <c r="H198" s="16"/>
    </row>
    <row r="199" spans="8:8" x14ac:dyDescent="0.25">
      <c r="H199" s="16"/>
    </row>
    <row r="200" spans="8:8" x14ac:dyDescent="0.25">
      <c r="H200" s="16"/>
    </row>
    <row r="201" spans="8:8" x14ac:dyDescent="0.25">
      <c r="H201" s="16"/>
    </row>
    <row r="202" spans="8:8" x14ac:dyDescent="0.25">
      <c r="H202" s="16"/>
    </row>
    <row r="203" spans="8:8" x14ac:dyDescent="0.25">
      <c r="H203" s="16"/>
    </row>
    <row r="204" spans="8:8" x14ac:dyDescent="0.25">
      <c r="H204" s="16"/>
    </row>
    <row r="205" spans="8:8" x14ac:dyDescent="0.25">
      <c r="H205" s="16"/>
    </row>
    <row r="206" spans="8:8" x14ac:dyDescent="0.25">
      <c r="H206" s="16"/>
    </row>
    <row r="207" spans="8:8" x14ac:dyDescent="0.25">
      <c r="H207" s="16"/>
    </row>
    <row r="208" spans="8:8" x14ac:dyDescent="0.25">
      <c r="H208" s="16"/>
    </row>
    <row r="209" spans="8:8" x14ac:dyDescent="0.25">
      <c r="H209" s="16"/>
    </row>
    <row r="210" spans="8:8" x14ac:dyDescent="0.25">
      <c r="H210" s="16"/>
    </row>
    <row r="211" spans="8:8" x14ac:dyDescent="0.25">
      <c r="H211" s="16"/>
    </row>
    <row r="212" spans="8:8" x14ac:dyDescent="0.25">
      <c r="H212" s="16"/>
    </row>
    <row r="213" spans="8:8" x14ac:dyDescent="0.25">
      <c r="H213" s="16"/>
    </row>
    <row r="214" spans="8:8" x14ac:dyDescent="0.25">
      <c r="H214" s="16"/>
    </row>
    <row r="215" spans="8:8" x14ac:dyDescent="0.25">
      <c r="H215" s="16"/>
    </row>
    <row r="216" spans="8:8" x14ac:dyDescent="0.25">
      <c r="H216" s="16"/>
    </row>
    <row r="217" spans="8:8" x14ac:dyDescent="0.25">
      <c r="H217" s="16"/>
    </row>
    <row r="218" spans="8:8" x14ac:dyDescent="0.25">
      <c r="H218" s="16"/>
    </row>
    <row r="219" spans="8:8" x14ac:dyDescent="0.25">
      <c r="H219" s="16"/>
    </row>
    <row r="220" spans="8:8" x14ac:dyDescent="0.25">
      <c r="H220" s="16"/>
    </row>
    <row r="221" spans="8:8" x14ac:dyDescent="0.25">
      <c r="H221" s="16"/>
    </row>
    <row r="222" spans="8:8" x14ac:dyDescent="0.25">
      <c r="H222" s="16"/>
    </row>
    <row r="223" spans="8:8" x14ac:dyDescent="0.25">
      <c r="H223" s="16"/>
    </row>
    <row r="224" spans="8:8" x14ac:dyDescent="0.25">
      <c r="H224" s="16"/>
    </row>
    <row r="225" spans="8:8" x14ac:dyDescent="0.25">
      <c r="H225" s="16"/>
    </row>
    <row r="226" spans="8:8" x14ac:dyDescent="0.25">
      <c r="H226" s="16"/>
    </row>
    <row r="227" spans="8:8" x14ac:dyDescent="0.25">
      <c r="H227" s="16"/>
    </row>
    <row r="228" spans="8:8" x14ac:dyDescent="0.25">
      <c r="H228" s="16"/>
    </row>
    <row r="229" spans="8:8" x14ac:dyDescent="0.25">
      <c r="H229" s="16"/>
    </row>
    <row r="230" spans="8:8" x14ac:dyDescent="0.25">
      <c r="H230" s="16"/>
    </row>
    <row r="231" spans="8:8" x14ac:dyDescent="0.25">
      <c r="H231" s="16"/>
    </row>
    <row r="232" spans="8:8" x14ac:dyDescent="0.25">
      <c r="H232" s="16"/>
    </row>
    <row r="233" spans="8:8" x14ac:dyDescent="0.25">
      <c r="H233" s="16"/>
    </row>
    <row r="234" spans="8:8" x14ac:dyDescent="0.25">
      <c r="H234" s="16"/>
    </row>
    <row r="235" spans="8:8" x14ac:dyDescent="0.25">
      <c r="H235" s="16"/>
    </row>
    <row r="236" spans="8:8" x14ac:dyDescent="0.25">
      <c r="H236" s="16"/>
    </row>
    <row r="237" spans="8:8" x14ac:dyDescent="0.25">
      <c r="H237" s="16"/>
    </row>
    <row r="238" spans="8:8" x14ac:dyDescent="0.25">
      <c r="H238" s="16"/>
    </row>
    <row r="239" spans="8:8" x14ac:dyDescent="0.25">
      <c r="H239" s="16"/>
    </row>
    <row r="240" spans="8:8" x14ac:dyDescent="0.25">
      <c r="H240" s="16"/>
    </row>
    <row r="241" spans="8:8" x14ac:dyDescent="0.25">
      <c r="H241" s="16"/>
    </row>
    <row r="242" spans="8:8" x14ac:dyDescent="0.25">
      <c r="H242" s="16"/>
    </row>
    <row r="243" spans="8:8" x14ac:dyDescent="0.25">
      <c r="H243" s="16"/>
    </row>
    <row r="244" spans="8:8" x14ac:dyDescent="0.25">
      <c r="H244" s="16"/>
    </row>
    <row r="245" spans="8:8" x14ac:dyDescent="0.25">
      <c r="H245" s="16"/>
    </row>
    <row r="246" spans="8:8" x14ac:dyDescent="0.25">
      <c r="H246" s="16"/>
    </row>
    <row r="247" spans="8:8" x14ac:dyDescent="0.25">
      <c r="H247" s="16"/>
    </row>
    <row r="248" spans="8:8" x14ac:dyDescent="0.25">
      <c r="H248" s="16"/>
    </row>
    <row r="249" spans="8:8" x14ac:dyDescent="0.25">
      <c r="H249" s="16"/>
    </row>
    <row r="250" spans="8:8" x14ac:dyDescent="0.25">
      <c r="H250" s="16"/>
    </row>
    <row r="251" spans="8:8" x14ac:dyDescent="0.25">
      <c r="H251" s="16"/>
    </row>
    <row r="252" spans="8:8" x14ac:dyDescent="0.25">
      <c r="H252" s="16"/>
    </row>
    <row r="253" spans="8:8" x14ac:dyDescent="0.25">
      <c r="H253" s="16"/>
    </row>
    <row r="254" spans="8:8" x14ac:dyDescent="0.25">
      <c r="H254" s="16"/>
    </row>
    <row r="255" spans="8:8" x14ac:dyDescent="0.25">
      <c r="H255" s="16"/>
    </row>
    <row r="256" spans="8:8" x14ac:dyDescent="0.25">
      <c r="H256" s="16"/>
    </row>
    <row r="257" spans="8:8" x14ac:dyDescent="0.25">
      <c r="H257" s="16"/>
    </row>
    <row r="258" spans="8:8" x14ac:dyDescent="0.25">
      <c r="H258" s="16"/>
    </row>
    <row r="259" spans="8:8" x14ac:dyDescent="0.25">
      <c r="H259" s="16"/>
    </row>
    <row r="260" spans="8:8" x14ac:dyDescent="0.25">
      <c r="H260" s="16"/>
    </row>
    <row r="261" spans="8:8" x14ac:dyDescent="0.25">
      <c r="H261" s="16"/>
    </row>
    <row r="262" spans="8:8" x14ac:dyDescent="0.25">
      <c r="H262" s="16"/>
    </row>
    <row r="263" spans="8:8" x14ac:dyDescent="0.25">
      <c r="H263" s="16"/>
    </row>
    <row r="264" spans="8:8" x14ac:dyDescent="0.25">
      <c r="H264" s="16"/>
    </row>
    <row r="265" spans="8:8" x14ac:dyDescent="0.25">
      <c r="H265" s="16"/>
    </row>
    <row r="266" spans="8:8" x14ac:dyDescent="0.25">
      <c r="H266" s="16"/>
    </row>
    <row r="267" spans="8:8" x14ac:dyDescent="0.25">
      <c r="H267" s="16"/>
    </row>
    <row r="268" spans="8:8" x14ac:dyDescent="0.25">
      <c r="H268" s="16"/>
    </row>
    <row r="269" spans="8:8" x14ac:dyDescent="0.25">
      <c r="H269" s="16"/>
    </row>
    <row r="270" spans="8:8" x14ac:dyDescent="0.25">
      <c r="H270" s="16"/>
    </row>
    <row r="271" spans="8:8" x14ac:dyDescent="0.25">
      <c r="H271" s="16"/>
    </row>
    <row r="272" spans="8:8" x14ac:dyDescent="0.25">
      <c r="H272" s="16"/>
    </row>
    <row r="273" spans="8:8" x14ac:dyDescent="0.25">
      <c r="H273" s="16"/>
    </row>
    <row r="274" spans="8:8" x14ac:dyDescent="0.25">
      <c r="H274" s="16"/>
    </row>
    <row r="275" spans="8:8" x14ac:dyDescent="0.25">
      <c r="H275" s="16"/>
    </row>
    <row r="276" spans="8:8" x14ac:dyDescent="0.25">
      <c r="H276" s="16"/>
    </row>
    <row r="277" spans="8:8" x14ac:dyDescent="0.25">
      <c r="H277" s="16"/>
    </row>
    <row r="278" spans="8:8" x14ac:dyDescent="0.25">
      <c r="H278" s="16"/>
    </row>
    <row r="279" spans="8:8" x14ac:dyDescent="0.25">
      <c r="H279" s="16"/>
    </row>
    <row r="280" spans="8:8" x14ac:dyDescent="0.25">
      <c r="H280" s="16"/>
    </row>
    <row r="281" spans="8:8" x14ac:dyDescent="0.25">
      <c r="H281" s="16"/>
    </row>
    <row r="282" spans="8:8" x14ac:dyDescent="0.25">
      <c r="H282" s="16"/>
    </row>
    <row r="283" spans="8:8" x14ac:dyDescent="0.25">
      <c r="H283" s="16"/>
    </row>
    <row r="284" spans="8:8" x14ac:dyDescent="0.25">
      <c r="H284" s="16"/>
    </row>
    <row r="285" spans="8:8" x14ac:dyDescent="0.25">
      <c r="H285" s="16"/>
    </row>
    <row r="286" spans="8:8" x14ac:dyDescent="0.25">
      <c r="H286" s="16"/>
    </row>
    <row r="287" spans="8:8" x14ac:dyDescent="0.25">
      <c r="H287" s="16"/>
    </row>
    <row r="288" spans="8:8" x14ac:dyDescent="0.25">
      <c r="H288" s="16"/>
    </row>
    <row r="289" spans="8:8" x14ac:dyDescent="0.25">
      <c r="H289" s="16"/>
    </row>
    <row r="290" spans="8:8" x14ac:dyDescent="0.25">
      <c r="H290" s="16"/>
    </row>
    <row r="291" spans="8:8" x14ac:dyDescent="0.25">
      <c r="H291" s="16"/>
    </row>
    <row r="292" spans="8:8" x14ac:dyDescent="0.25">
      <c r="H292" s="16"/>
    </row>
    <row r="293" spans="8:8" x14ac:dyDescent="0.25">
      <c r="H293" s="16"/>
    </row>
    <row r="294" spans="8:8" x14ac:dyDescent="0.25">
      <c r="H294" s="16"/>
    </row>
    <row r="295" spans="8:8" x14ac:dyDescent="0.25">
      <c r="H295" s="16"/>
    </row>
    <row r="296" spans="8:8" x14ac:dyDescent="0.25">
      <c r="H296" s="16"/>
    </row>
    <row r="297" spans="8:8" x14ac:dyDescent="0.25">
      <c r="H297" s="16"/>
    </row>
    <row r="298" spans="8:8" x14ac:dyDescent="0.25">
      <c r="H298" s="16"/>
    </row>
    <row r="299" spans="8:8" x14ac:dyDescent="0.25">
      <c r="H299" s="16"/>
    </row>
    <row r="300" spans="8:8" x14ac:dyDescent="0.25">
      <c r="H300" s="16"/>
    </row>
    <row r="301" spans="8:8" x14ac:dyDescent="0.25">
      <c r="H301" s="16"/>
    </row>
    <row r="302" spans="8:8" x14ac:dyDescent="0.25">
      <c r="H302" s="16"/>
    </row>
    <row r="303" spans="8:8" x14ac:dyDescent="0.25">
      <c r="H303" s="16"/>
    </row>
    <row r="304" spans="8:8" x14ac:dyDescent="0.25">
      <c r="H304" s="16"/>
    </row>
    <row r="305" spans="8:8" x14ac:dyDescent="0.25">
      <c r="H305" s="16"/>
    </row>
    <row r="306" spans="8:8" x14ac:dyDescent="0.25">
      <c r="H306" s="16"/>
    </row>
    <row r="307" spans="8:8" x14ac:dyDescent="0.25">
      <c r="H307" s="16"/>
    </row>
    <row r="308" spans="8:8" x14ac:dyDescent="0.25">
      <c r="H308" s="16"/>
    </row>
    <row r="309" spans="8:8" x14ac:dyDescent="0.25">
      <c r="H309" s="16"/>
    </row>
    <row r="310" spans="8:8" x14ac:dyDescent="0.25">
      <c r="H310" s="16"/>
    </row>
    <row r="311" spans="8:8" x14ac:dyDescent="0.25">
      <c r="H311" s="16"/>
    </row>
    <row r="312" spans="8:8" x14ac:dyDescent="0.25">
      <c r="H312" s="16"/>
    </row>
    <row r="313" spans="8:8" x14ac:dyDescent="0.25">
      <c r="H313" s="16"/>
    </row>
    <row r="314" spans="8:8" x14ac:dyDescent="0.25">
      <c r="H314" s="16"/>
    </row>
    <row r="315" spans="8:8" x14ac:dyDescent="0.25">
      <c r="H315" s="16"/>
    </row>
    <row r="316" spans="8:8" x14ac:dyDescent="0.25">
      <c r="H316" s="16"/>
    </row>
    <row r="317" spans="8:8" x14ac:dyDescent="0.25">
      <c r="H317" s="16"/>
    </row>
    <row r="318" spans="8:8" x14ac:dyDescent="0.25">
      <c r="H318" s="16"/>
    </row>
    <row r="319" spans="8:8" x14ac:dyDescent="0.25">
      <c r="H319" s="16"/>
    </row>
    <row r="320" spans="8:8" x14ac:dyDescent="0.25">
      <c r="H320" s="16"/>
    </row>
    <row r="321" spans="8:8" x14ac:dyDescent="0.25">
      <c r="H321" s="16"/>
    </row>
    <row r="322" spans="8:8" x14ac:dyDescent="0.25">
      <c r="H322" s="16"/>
    </row>
    <row r="323" spans="8:8" x14ac:dyDescent="0.25">
      <c r="H323" s="16"/>
    </row>
    <row r="324" spans="8:8" x14ac:dyDescent="0.25">
      <c r="H324" s="16"/>
    </row>
    <row r="325" spans="8:8" x14ac:dyDescent="0.25">
      <c r="H325" s="16"/>
    </row>
    <row r="326" spans="8:8" x14ac:dyDescent="0.25">
      <c r="H326" s="16"/>
    </row>
    <row r="327" spans="8:8" x14ac:dyDescent="0.25">
      <c r="H327" s="16"/>
    </row>
    <row r="328" spans="8:8" x14ac:dyDescent="0.25">
      <c r="H328" s="16"/>
    </row>
    <row r="329" spans="8:8" x14ac:dyDescent="0.25">
      <c r="H329" s="16"/>
    </row>
    <row r="330" spans="8:8" x14ac:dyDescent="0.25">
      <c r="H330" s="16"/>
    </row>
    <row r="331" spans="8:8" x14ac:dyDescent="0.25">
      <c r="H331" s="16"/>
    </row>
    <row r="332" spans="8:8" x14ac:dyDescent="0.25">
      <c r="H332" s="16"/>
    </row>
    <row r="333" spans="8:8" x14ac:dyDescent="0.25">
      <c r="H333" s="16"/>
    </row>
    <row r="334" spans="8:8" x14ac:dyDescent="0.25">
      <c r="H334" s="16"/>
    </row>
    <row r="335" spans="8:8" x14ac:dyDescent="0.25">
      <c r="H335" s="16"/>
    </row>
    <row r="336" spans="8:8" x14ac:dyDescent="0.25">
      <c r="H336" s="16"/>
    </row>
    <row r="337" spans="8:8" x14ac:dyDescent="0.25">
      <c r="H337" s="16"/>
    </row>
    <row r="338" spans="8:8" x14ac:dyDescent="0.25">
      <c r="H338" s="16"/>
    </row>
    <row r="339" spans="8:8" x14ac:dyDescent="0.25">
      <c r="H339" s="16"/>
    </row>
    <row r="340" spans="8:8" x14ac:dyDescent="0.25">
      <c r="H340" s="16"/>
    </row>
    <row r="341" spans="8:8" x14ac:dyDescent="0.25">
      <c r="H341" s="16"/>
    </row>
    <row r="342" spans="8:8" x14ac:dyDescent="0.25">
      <c r="H342" s="16"/>
    </row>
    <row r="343" spans="8:8" x14ac:dyDescent="0.25">
      <c r="H343" s="16"/>
    </row>
    <row r="344" spans="8:8" x14ac:dyDescent="0.25">
      <c r="H344" s="16"/>
    </row>
    <row r="345" spans="8:8" x14ac:dyDescent="0.25">
      <c r="H345" s="16"/>
    </row>
    <row r="346" spans="8:8" x14ac:dyDescent="0.25">
      <c r="H346" s="16"/>
    </row>
    <row r="347" spans="8:8" x14ac:dyDescent="0.25">
      <c r="H347" s="16"/>
    </row>
    <row r="348" spans="8:8" x14ac:dyDescent="0.25">
      <c r="H348" s="16"/>
    </row>
    <row r="349" spans="8:8" x14ac:dyDescent="0.25">
      <c r="H349" s="16"/>
    </row>
    <row r="350" spans="8:8" x14ac:dyDescent="0.25">
      <c r="H350" s="16"/>
    </row>
    <row r="351" spans="8:8" x14ac:dyDescent="0.25">
      <c r="H351" s="16"/>
    </row>
    <row r="352" spans="8:8" x14ac:dyDescent="0.25">
      <c r="H352" s="16"/>
    </row>
    <row r="353" spans="8:8" x14ac:dyDescent="0.25">
      <c r="H353" s="16"/>
    </row>
    <row r="354" spans="8:8" x14ac:dyDescent="0.25">
      <c r="H354" s="16"/>
    </row>
    <row r="355" spans="8:8" x14ac:dyDescent="0.25">
      <c r="H355" s="16"/>
    </row>
    <row r="356" spans="8:8" x14ac:dyDescent="0.25">
      <c r="H356" s="16"/>
    </row>
    <row r="357" spans="8:8" x14ac:dyDescent="0.25">
      <c r="H357" s="16"/>
    </row>
    <row r="358" spans="8:8" x14ac:dyDescent="0.25">
      <c r="H358" s="16"/>
    </row>
    <row r="359" spans="8:8" x14ac:dyDescent="0.25">
      <c r="H359" s="16"/>
    </row>
    <row r="360" spans="8:8" x14ac:dyDescent="0.25">
      <c r="H360" s="16"/>
    </row>
    <row r="361" spans="8:8" x14ac:dyDescent="0.25">
      <c r="H361" s="16"/>
    </row>
    <row r="362" spans="8:8" x14ac:dyDescent="0.25">
      <c r="H362" s="16"/>
    </row>
    <row r="363" spans="8:8" x14ac:dyDescent="0.25">
      <c r="H363" s="16"/>
    </row>
    <row r="364" spans="8:8" x14ac:dyDescent="0.25">
      <c r="H364" s="16"/>
    </row>
    <row r="365" spans="8:8" x14ac:dyDescent="0.25">
      <c r="H365" s="16"/>
    </row>
    <row r="366" spans="8:8" x14ac:dyDescent="0.25">
      <c r="H366" s="16"/>
    </row>
    <row r="367" spans="8:8" x14ac:dyDescent="0.25">
      <c r="H367" s="16"/>
    </row>
    <row r="368" spans="8:8" x14ac:dyDescent="0.25">
      <c r="H368" s="16"/>
    </row>
    <row r="369" spans="8:8" x14ac:dyDescent="0.25">
      <c r="H369" s="16"/>
    </row>
    <row r="370" spans="8:8" x14ac:dyDescent="0.25">
      <c r="H370" s="16"/>
    </row>
    <row r="371" spans="8:8" x14ac:dyDescent="0.25">
      <c r="H371" s="16"/>
    </row>
    <row r="372" spans="8:8" x14ac:dyDescent="0.25">
      <c r="H372" s="16"/>
    </row>
    <row r="373" spans="8:8" x14ac:dyDescent="0.25">
      <c r="H373" s="16"/>
    </row>
    <row r="374" spans="8:8" x14ac:dyDescent="0.25">
      <c r="H374" s="16"/>
    </row>
    <row r="375" spans="8:8" x14ac:dyDescent="0.25">
      <c r="H375" s="16"/>
    </row>
    <row r="376" spans="8:8" x14ac:dyDescent="0.25">
      <c r="H376" s="16"/>
    </row>
    <row r="377" spans="8:8" x14ac:dyDescent="0.25">
      <c r="H377" s="16"/>
    </row>
    <row r="378" spans="8:8" x14ac:dyDescent="0.25">
      <c r="H378" s="16"/>
    </row>
    <row r="379" spans="8:8" x14ac:dyDescent="0.25">
      <c r="H379" s="16"/>
    </row>
    <row r="380" spans="8:8" x14ac:dyDescent="0.25">
      <c r="H380" s="16"/>
    </row>
    <row r="381" spans="8:8" x14ac:dyDescent="0.25">
      <c r="H381" s="16"/>
    </row>
    <row r="382" spans="8:8" x14ac:dyDescent="0.25">
      <c r="H382" s="16"/>
    </row>
    <row r="383" spans="8:8" x14ac:dyDescent="0.25">
      <c r="H383" s="16"/>
    </row>
    <row r="384" spans="8:8" x14ac:dyDescent="0.25">
      <c r="H384" s="16"/>
    </row>
    <row r="385" spans="8:8" x14ac:dyDescent="0.25">
      <c r="H385" s="16"/>
    </row>
    <row r="386" spans="8:8" x14ac:dyDescent="0.25">
      <c r="H386" s="16"/>
    </row>
    <row r="387" spans="8:8" x14ac:dyDescent="0.25">
      <c r="H387" s="16"/>
    </row>
    <row r="388" spans="8:8" x14ac:dyDescent="0.25">
      <c r="H388" s="16"/>
    </row>
    <row r="389" spans="8:8" x14ac:dyDescent="0.25">
      <c r="H389" s="16"/>
    </row>
    <row r="390" spans="8:8" x14ac:dyDescent="0.25">
      <c r="H390" s="16"/>
    </row>
    <row r="391" spans="8:8" x14ac:dyDescent="0.25">
      <c r="H391" s="16"/>
    </row>
    <row r="392" spans="8:8" x14ac:dyDescent="0.25">
      <c r="H392" s="16"/>
    </row>
    <row r="393" spans="8:8" x14ac:dyDescent="0.25">
      <c r="H393" s="16"/>
    </row>
    <row r="394" spans="8:8" x14ac:dyDescent="0.25">
      <c r="H394" s="16"/>
    </row>
    <row r="395" spans="8:8" x14ac:dyDescent="0.25">
      <c r="H395" s="16"/>
    </row>
    <row r="396" spans="8:8" x14ac:dyDescent="0.25">
      <c r="H396" s="16"/>
    </row>
    <row r="397" spans="8:8" x14ac:dyDescent="0.25">
      <c r="H397" s="16"/>
    </row>
    <row r="398" spans="8:8" x14ac:dyDescent="0.25">
      <c r="H398" s="16"/>
    </row>
    <row r="399" spans="8:8" x14ac:dyDescent="0.25">
      <c r="H399" s="16"/>
    </row>
    <row r="400" spans="8:8" x14ac:dyDescent="0.25">
      <c r="H400" s="16"/>
    </row>
    <row r="401" spans="8:8" x14ac:dyDescent="0.25">
      <c r="H401" s="16"/>
    </row>
    <row r="402" spans="8:8" x14ac:dyDescent="0.25">
      <c r="H402" s="16"/>
    </row>
    <row r="403" spans="8:8" x14ac:dyDescent="0.25">
      <c r="H403" s="16"/>
    </row>
    <row r="404" spans="8:8" x14ac:dyDescent="0.25">
      <c r="H404" s="16"/>
    </row>
    <row r="405" spans="8:8" x14ac:dyDescent="0.25">
      <c r="H405" s="16"/>
    </row>
    <row r="406" spans="8:8" x14ac:dyDescent="0.25">
      <c r="H406" s="16"/>
    </row>
    <row r="407" spans="8:8" x14ac:dyDescent="0.25">
      <c r="H407" s="16"/>
    </row>
    <row r="408" spans="8:8" x14ac:dyDescent="0.25">
      <c r="H408" s="16"/>
    </row>
    <row r="409" spans="8:8" x14ac:dyDescent="0.25">
      <c r="H409" s="16"/>
    </row>
    <row r="410" spans="8:8" x14ac:dyDescent="0.25">
      <c r="H410" s="16"/>
    </row>
    <row r="411" spans="8:8" x14ac:dyDescent="0.25">
      <c r="H411" s="16"/>
    </row>
    <row r="412" spans="8:8" x14ac:dyDescent="0.25">
      <c r="H412" s="16"/>
    </row>
    <row r="413" spans="8:8" x14ac:dyDescent="0.25">
      <c r="H413" s="16"/>
    </row>
    <row r="414" spans="8:8" x14ac:dyDescent="0.25">
      <c r="H414" s="16"/>
    </row>
    <row r="415" spans="8:8" x14ac:dyDescent="0.25">
      <c r="H415" s="16"/>
    </row>
    <row r="416" spans="8:8" x14ac:dyDescent="0.25">
      <c r="H416" s="16"/>
    </row>
    <row r="417" spans="8:8" x14ac:dyDescent="0.25">
      <c r="H417" s="16"/>
    </row>
    <row r="418" spans="8:8" x14ac:dyDescent="0.25">
      <c r="H418" s="16"/>
    </row>
    <row r="419" spans="8:8" x14ac:dyDescent="0.25">
      <c r="H419" s="16"/>
    </row>
    <row r="420" spans="8:8" x14ac:dyDescent="0.25">
      <c r="H420" s="16"/>
    </row>
    <row r="421" spans="8:8" x14ac:dyDescent="0.25">
      <c r="H421" s="16"/>
    </row>
    <row r="422" spans="8:8" x14ac:dyDescent="0.25">
      <c r="H422" s="16"/>
    </row>
    <row r="423" spans="8:8" x14ac:dyDescent="0.25">
      <c r="H423" s="16"/>
    </row>
    <row r="424" spans="8:8" x14ac:dyDescent="0.25">
      <c r="H424" s="16"/>
    </row>
    <row r="425" spans="8:8" x14ac:dyDescent="0.25">
      <c r="H425" s="16"/>
    </row>
    <row r="426" spans="8:8" x14ac:dyDescent="0.25">
      <c r="H426" s="16"/>
    </row>
    <row r="427" spans="8:8" x14ac:dyDescent="0.25">
      <c r="H427" s="16"/>
    </row>
    <row r="428" spans="8:8" x14ac:dyDescent="0.25">
      <c r="H428" s="16"/>
    </row>
    <row r="429" spans="8:8" x14ac:dyDescent="0.25">
      <c r="H429" s="16"/>
    </row>
    <row r="430" spans="8:8" x14ac:dyDescent="0.25">
      <c r="H430" s="16"/>
    </row>
    <row r="431" spans="8:8" x14ac:dyDescent="0.25">
      <c r="H431" s="16"/>
    </row>
    <row r="432" spans="8:8" x14ac:dyDescent="0.25">
      <c r="H432" s="16"/>
    </row>
    <row r="433" spans="8:8" x14ac:dyDescent="0.25">
      <c r="H433" s="16"/>
    </row>
    <row r="434" spans="8:8" x14ac:dyDescent="0.25">
      <c r="H434" s="16"/>
    </row>
    <row r="435" spans="8:8" x14ac:dyDescent="0.25">
      <c r="H435" s="16"/>
    </row>
    <row r="436" spans="8:8" x14ac:dyDescent="0.25">
      <c r="H436" s="16"/>
    </row>
    <row r="437" spans="8:8" x14ac:dyDescent="0.25">
      <c r="H437" s="16"/>
    </row>
    <row r="438" spans="8:8" x14ac:dyDescent="0.25">
      <c r="H438" s="16"/>
    </row>
    <row r="439" spans="8:8" x14ac:dyDescent="0.25">
      <c r="H439" s="16"/>
    </row>
    <row r="440" spans="8:8" x14ac:dyDescent="0.25">
      <c r="H440" s="16"/>
    </row>
    <row r="441" spans="8:8" x14ac:dyDescent="0.25">
      <c r="H441" s="16"/>
    </row>
    <row r="442" spans="8:8" x14ac:dyDescent="0.25">
      <c r="H442" s="16"/>
    </row>
    <row r="443" spans="8:8" x14ac:dyDescent="0.25">
      <c r="H443" s="16"/>
    </row>
    <row r="444" spans="8:8" x14ac:dyDescent="0.25">
      <c r="H444" s="16"/>
    </row>
    <row r="445" spans="8:8" x14ac:dyDescent="0.25">
      <c r="H445" s="16"/>
    </row>
    <row r="446" spans="8:8" x14ac:dyDescent="0.25">
      <c r="H446" s="16"/>
    </row>
    <row r="447" spans="8:8" x14ac:dyDescent="0.25">
      <c r="H447" s="16"/>
    </row>
    <row r="448" spans="8:8" x14ac:dyDescent="0.25">
      <c r="H448" s="16"/>
    </row>
    <row r="449" spans="8:8" x14ac:dyDescent="0.25">
      <c r="H449" s="16"/>
    </row>
    <row r="450" spans="8:8" x14ac:dyDescent="0.25">
      <c r="H450" s="16"/>
    </row>
    <row r="451" spans="8:8" x14ac:dyDescent="0.25">
      <c r="H451" s="16"/>
    </row>
    <row r="452" spans="8:8" x14ac:dyDescent="0.25">
      <c r="H452" s="16"/>
    </row>
    <row r="453" spans="8:8" x14ac:dyDescent="0.25">
      <c r="H453" s="16"/>
    </row>
    <row r="454" spans="8:8" x14ac:dyDescent="0.25">
      <c r="H454" s="16"/>
    </row>
    <row r="455" spans="8:8" x14ac:dyDescent="0.25">
      <c r="H455" s="16"/>
    </row>
    <row r="456" spans="8:8" x14ac:dyDescent="0.25">
      <c r="H456" s="16"/>
    </row>
    <row r="457" spans="8:8" x14ac:dyDescent="0.25">
      <c r="H457" s="16"/>
    </row>
    <row r="458" spans="8:8" x14ac:dyDescent="0.25">
      <c r="H458" s="16"/>
    </row>
    <row r="459" spans="8:8" x14ac:dyDescent="0.25">
      <c r="H459" s="16"/>
    </row>
    <row r="460" spans="8:8" x14ac:dyDescent="0.25">
      <c r="H460" s="16"/>
    </row>
    <row r="461" spans="8:8" x14ac:dyDescent="0.25">
      <c r="H461" s="16"/>
    </row>
    <row r="462" spans="8:8" x14ac:dyDescent="0.25">
      <c r="H462" s="16"/>
    </row>
    <row r="463" spans="8:8" x14ac:dyDescent="0.25">
      <c r="H463" s="16"/>
    </row>
    <row r="464" spans="8:8" x14ac:dyDescent="0.25">
      <c r="H464" s="16"/>
    </row>
    <row r="465" spans="8:8" x14ac:dyDescent="0.25">
      <c r="H465" s="16"/>
    </row>
    <row r="466" spans="8:8" x14ac:dyDescent="0.25">
      <c r="H466" s="16"/>
    </row>
    <row r="467" spans="8:8" x14ac:dyDescent="0.25">
      <c r="H467" s="16"/>
    </row>
    <row r="468" spans="8:8" x14ac:dyDescent="0.25">
      <c r="H468" s="16"/>
    </row>
    <row r="469" spans="8:8" x14ac:dyDescent="0.25">
      <c r="H469" s="16"/>
    </row>
    <row r="470" spans="8:8" x14ac:dyDescent="0.25">
      <c r="H470" s="16"/>
    </row>
    <row r="471" spans="8:8" x14ac:dyDescent="0.25">
      <c r="H471" s="16"/>
    </row>
    <row r="472" spans="8:8" x14ac:dyDescent="0.25">
      <c r="H472" s="16"/>
    </row>
    <row r="473" spans="8:8" x14ac:dyDescent="0.25">
      <c r="H473" s="16"/>
    </row>
    <row r="474" spans="8:8" x14ac:dyDescent="0.25">
      <c r="H474" s="16"/>
    </row>
    <row r="475" spans="8:8" x14ac:dyDescent="0.25">
      <c r="H475" s="16"/>
    </row>
    <row r="476" spans="8:8" x14ac:dyDescent="0.25">
      <c r="H476" s="16"/>
    </row>
    <row r="477" spans="8:8" x14ac:dyDescent="0.25">
      <c r="H477" s="16"/>
    </row>
    <row r="478" spans="8:8" x14ac:dyDescent="0.25">
      <c r="H478" s="16"/>
    </row>
    <row r="479" spans="8:8" x14ac:dyDescent="0.25">
      <c r="H479" s="16"/>
    </row>
    <row r="480" spans="8:8" x14ac:dyDescent="0.25">
      <c r="H480" s="16"/>
    </row>
    <row r="481" spans="8:8" x14ac:dyDescent="0.25">
      <c r="H481" s="16"/>
    </row>
    <row r="482" spans="8:8" x14ac:dyDescent="0.25">
      <c r="H482" s="16"/>
    </row>
    <row r="483" spans="8:8" x14ac:dyDescent="0.25">
      <c r="H483" s="16"/>
    </row>
    <row r="484" spans="8:8" x14ac:dyDescent="0.25">
      <c r="H484" s="16"/>
    </row>
    <row r="485" spans="8:8" x14ac:dyDescent="0.25">
      <c r="H485" s="16"/>
    </row>
    <row r="486" spans="8:8" x14ac:dyDescent="0.25">
      <c r="H486" s="16"/>
    </row>
    <row r="487" spans="8:8" x14ac:dyDescent="0.25">
      <c r="H487" s="16"/>
    </row>
    <row r="488" spans="8:8" x14ac:dyDescent="0.25">
      <c r="H488" s="16"/>
    </row>
    <row r="489" spans="8:8" x14ac:dyDescent="0.25">
      <c r="H489" s="16"/>
    </row>
    <row r="490" spans="8:8" x14ac:dyDescent="0.25">
      <c r="H490" s="16"/>
    </row>
    <row r="491" spans="8:8" x14ac:dyDescent="0.25">
      <c r="H491" s="16"/>
    </row>
    <row r="492" spans="8:8" x14ac:dyDescent="0.25">
      <c r="H492" s="16"/>
    </row>
    <row r="493" spans="8:8" x14ac:dyDescent="0.25">
      <c r="H493" s="16"/>
    </row>
    <row r="494" spans="8:8" x14ac:dyDescent="0.25">
      <c r="H494" s="16"/>
    </row>
    <row r="495" spans="8:8" x14ac:dyDescent="0.25">
      <c r="H495" s="16"/>
    </row>
    <row r="496" spans="8:8" x14ac:dyDescent="0.25">
      <c r="H496" s="16"/>
    </row>
    <row r="497" spans="8:8" x14ac:dyDescent="0.25">
      <c r="H497" s="16"/>
    </row>
    <row r="498" spans="8:8" x14ac:dyDescent="0.25">
      <c r="H498" s="16"/>
    </row>
    <row r="499" spans="8:8" x14ac:dyDescent="0.25">
      <c r="H499" s="16"/>
    </row>
    <row r="500" spans="8:8" x14ac:dyDescent="0.25">
      <c r="H500" s="16"/>
    </row>
    <row r="501" spans="8:8" x14ac:dyDescent="0.25">
      <c r="H501" s="16"/>
    </row>
    <row r="502" spans="8:8" x14ac:dyDescent="0.25">
      <c r="H502" s="16"/>
    </row>
    <row r="503" spans="8:8" x14ac:dyDescent="0.25">
      <c r="H503" s="16"/>
    </row>
    <row r="504" spans="8:8" x14ac:dyDescent="0.25">
      <c r="H504" s="16"/>
    </row>
    <row r="505" spans="8:8" x14ac:dyDescent="0.25">
      <c r="H505" s="16"/>
    </row>
    <row r="506" spans="8:8" x14ac:dyDescent="0.25">
      <c r="H506" s="16"/>
    </row>
    <row r="507" spans="8:8" x14ac:dyDescent="0.25">
      <c r="H507" s="16"/>
    </row>
    <row r="508" spans="8:8" x14ac:dyDescent="0.25">
      <c r="H508" s="16"/>
    </row>
    <row r="509" spans="8:8" x14ac:dyDescent="0.25">
      <c r="H509" s="16"/>
    </row>
    <row r="510" spans="8:8" x14ac:dyDescent="0.25">
      <c r="H510" s="16"/>
    </row>
    <row r="511" spans="8:8" x14ac:dyDescent="0.25">
      <c r="H511" s="16"/>
    </row>
    <row r="512" spans="8:8" x14ac:dyDescent="0.25">
      <c r="H512" s="16"/>
    </row>
    <row r="513" spans="8:8" x14ac:dyDescent="0.25">
      <c r="H513" s="16"/>
    </row>
    <row r="514" spans="8:8" x14ac:dyDescent="0.25">
      <c r="H514" s="16"/>
    </row>
    <row r="515" spans="8:8" x14ac:dyDescent="0.25">
      <c r="H515" s="16"/>
    </row>
    <row r="516" spans="8:8" x14ac:dyDescent="0.25">
      <c r="H516" s="16"/>
    </row>
    <row r="517" spans="8:8" x14ac:dyDescent="0.25">
      <c r="H517" s="16"/>
    </row>
    <row r="518" spans="8:8" x14ac:dyDescent="0.25">
      <c r="H518" s="16"/>
    </row>
    <row r="519" spans="8:8" x14ac:dyDescent="0.25">
      <c r="H519" s="16"/>
    </row>
    <row r="520" spans="8:8" x14ac:dyDescent="0.25">
      <c r="H520" s="16"/>
    </row>
    <row r="521" spans="8:8" x14ac:dyDescent="0.25">
      <c r="H521" s="16"/>
    </row>
    <row r="522" spans="8:8" x14ac:dyDescent="0.25">
      <c r="H522" s="16"/>
    </row>
    <row r="523" spans="8:8" x14ac:dyDescent="0.25">
      <c r="H523" s="16"/>
    </row>
    <row r="524" spans="8:8" x14ac:dyDescent="0.25">
      <c r="H524" s="16"/>
    </row>
    <row r="525" spans="8:8" x14ac:dyDescent="0.25">
      <c r="H525" s="16"/>
    </row>
    <row r="526" spans="8:8" x14ac:dyDescent="0.25">
      <c r="H526" s="16"/>
    </row>
    <row r="527" spans="8:8" x14ac:dyDescent="0.25">
      <c r="H527" s="16"/>
    </row>
    <row r="528" spans="8:8" x14ac:dyDescent="0.25">
      <c r="H528" s="16"/>
    </row>
    <row r="529" spans="8:8" x14ac:dyDescent="0.25">
      <c r="H529" s="16"/>
    </row>
    <row r="530" spans="8:8" x14ac:dyDescent="0.25">
      <c r="H530" s="16"/>
    </row>
    <row r="531" spans="8:8" x14ac:dyDescent="0.25">
      <c r="H531" s="16"/>
    </row>
    <row r="532" spans="8:8" x14ac:dyDescent="0.25">
      <c r="H532" s="16"/>
    </row>
    <row r="533" spans="8:8" x14ac:dyDescent="0.25">
      <c r="H533" s="16"/>
    </row>
    <row r="534" spans="8:8" x14ac:dyDescent="0.25">
      <c r="H534" s="16"/>
    </row>
    <row r="535" spans="8:8" x14ac:dyDescent="0.25">
      <c r="H535" s="16"/>
    </row>
    <row r="536" spans="8:8" x14ac:dyDescent="0.25">
      <c r="H536" s="16"/>
    </row>
    <row r="537" spans="8:8" x14ac:dyDescent="0.25">
      <c r="H537" s="16"/>
    </row>
    <row r="538" spans="8:8" x14ac:dyDescent="0.25">
      <c r="H538" s="16"/>
    </row>
    <row r="539" spans="8:8" x14ac:dyDescent="0.25">
      <c r="H539" s="16"/>
    </row>
    <row r="540" spans="8:8" x14ac:dyDescent="0.25">
      <c r="H540" s="16"/>
    </row>
    <row r="541" spans="8:8" x14ac:dyDescent="0.25">
      <c r="H541" s="16"/>
    </row>
    <row r="542" spans="8:8" x14ac:dyDescent="0.25">
      <c r="H542" s="16"/>
    </row>
    <row r="543" spans="8:8" x14ac:dyDescent="0.25">
      <c r="H543" s="16"/>
    </row>
    <row r="544" spans="8:8" x14ac:dyDescent="0.25">
      <c r="H544" s="16"/>
    </row>
    <row r="545" spans="8:8" x14ac:dyDescent="0.25">
      <c r="H545" s="16"/>
    </row>
    <row r="546" spans="8:8" x14ac:dyDescent="0.25">
      <c r="H546" s="16"/>
    </row>
    <row r="547" spans="8:8" x14ac:dyDescent="0.25">
      <c r="H547" s="16"/>
    </row>
    <row r="548" spans="8:8" x14ac:dyDescent="0.25">
      <c r="H548" s="16"/>
    </row>
    <row r="549" spans="8:8" x14ac:dyDescent="0.25">
      <c r="H549" s="16"/>
    </row>
    <row r="550" spans="8:8" x14ac:dyDescent="0.25">
      <c r="H550" s="16"/>
    </row>
    <row r="551" spans="8:8" x14ac:dyDescent="0.25">
      <c r="H551" s="16"/>
    </row>
    <row r="552" spans="8:8" x14ac:dyDescent="0.25">
      <c r="H552" s="16"/>
    </row>
    <row r="553" spans="8:8" x14ac:dyDescent="0.25">
      <c r="H553" s="16"/>
    </row>
    <row r="554" spans="8:8" x14ac:dyDescent="0.25">
      <c r="H554" s="16"/>
    </row>
    <row r="555" spans="8:8" x14ac:dyDescent="0.25">
      <c r="H555" s="16"/>
    </row>
    <row r="556" spans="8:8" x14ac:dyDescent="0.25">
      <c r="H556" s="16"/>
    </row>
    <row r="557" spans="8:8" x14ac:dyDescent="0.25">
      <c r="H557" s="16"/>
    </row>
    <row r="558" spans="8:8" x14ac:dyDescent="0.25">
      <c r="H558" s="16"/>
    </row>
    <row r="559" spans="8:8" x14ac:dyDescent="0.25">
      <c r="H559" s="16"/>
    </row>
    <row r="560" spans="8:8" x14ac:dyDescent="0.25">
      <c r="H560" s="16"/>
    </row>
    <row r="561" spans="8:8" x14ac:dyDescent="0.25">
      <c r="H561" s="16"/>
    </row>
    <row r="562" spans="8:8" x14ac:dyDescent="0.25">
      <c r="H562" s="16"/>
    </row>
    <row r="563" spans="8:8" x14ac:dyDescent="0.25">
      <c r="H563" s="16"/>
    </row>
    <row r="564" spans="8:8" x14ac:dyDescent="0.25">
      <c r="H564" s="16"/>
    </row>
    <row r="565" spans="8:8" x14ac:dyDescent="0.25">
      <c r="H565" s="16"/>
    </row>
    <row r="566" spans="8:8" x14ac:dyDescent="0.25">
      <c r="H566" s="16"/>
    </row>
    <row r="567" spans="8:8" x14ac:dyDescent="0.25">
      <c r="H567" s="16"/>
    </row>
    <row r="568" spans="8:8" x14ac:dyDescent="0.25">
      <c r="H568" s="16"/>
    </row>
    <row r="569" spans="8:8" x14ac:dyDescent="0.25">
      <c r="H569" s="16"/>
    </row>
    <row r="570" spans="8:8" x14ac:dyDescent="0.25">
      <c r="H570" s="16"/>
    </row>
    <row r="571" spans="8:8" x14ac:dyDescent="0.25">
      <c r="H571" s="16"/>
    </row>
    <row r="572" spans="8:8" x14ac:dyDescent="0.25">
      <c r="H572" s="16"/>
    </row>
    <row r="573" spans="8:8" x14ac:dyDescent="0.25">
      <c r="H573" s="16"/>
    </row>
    <row r="574" spans="8:8" x14ac:dyDescent="0.25">
      <c r="H574" s="16"/>
    </row>
    <row r="575" spans="8:8" x14ac:dyDescent="0.25">
      <c r="H575" s="16"/>
    </row>
    <row r="576" spans="8:8" x14ac:dyDescent="0.25">
      <c r="H576" s="16"/>
    </row>
    <row r="577" spans="8:8" x14ac:dyDescent="0.25">
      <c r="H577" s="16"/>
    </row>
    <row r="578" spans="8:8" x14ac:dyDescent="0.25">
      <c r="H578" s="16"/>
    </row>
    <row r="579" spans="8:8" x14ac:dyDescent="0.25">
      <c r="H579" s="16"/>
    </row>
    <row r="580" spans="8:8" x14ac:dyDescent="0.25">
      <c r="H580" s="16"/>
    </row>
    <row r="581" spans="8:8" x14ac:dyDescent="0.25">
      <c r="H581" s="16"/>
    </row>
    <row r="582" spans="8:8" x14ac:dyDescent="0.25">
      <c r="H582" s="16"/>
    </row>
    <row r="583" spans="8:8" x14ac:dyDescent="0.25">
      <c r="H583" s="16"/>
    </row>
    <row r="584" spans="8:8" x14ac:dyDescent="0.25">
      <c r="H584" s="16"/>
    </row>
    <row r="585" spans="8:8" x14ac:dyDescent="0.25">
      <c r="H585" s="16"/>
    </row>
    <row r="586" spans="8:8" x14ac:dyDescent="0.25">
      <c r="H586" s="16"/>
    </row>
    <row r="587" spans="8:8" x14ac:dyDescent="0.25">
      <c r="H587" s="16"/>
    </row>
    <row r="588" spans="8:8" x14ac:dyDescent="0.25">
      <c r="H588" s="16"/>
    </row>
    <row r="589" spans="8:8" x14ac:dyDescent="0.25">
      <c r="H589" s="16"/>
    </row>
    <row r="590" spans="8:8" x14ac:dyDescent="0.25">
      <c r="H590" s="16"/>
    </row>
    <row r="591" spans="8:8" x14ac:dyDescent="0.25">
      <c r="H591" s="16"/>
    </row>
    <row r="592" spans="8:8" x14ac:dyDescent="0.25">
      <c r="H592" s="16"/>
    </row>
    <row r="593" spans="8:8" x14ac:dyDescent="0.25">
      <c r="H593" s="16"/>
    </row>
    <row r="594" spans="8:8" x14ac:dyDescent="0.25">
      <c r="H594" s="16"/>
    </row>
    <row r="595" spans="8:8" x14ac:dyDescent="0.25">
      <c r="H595" s="16"/>
    </row>
    <row r="596" spans="8:8" x14ac:dyDescent="0.25">
      <c r="H596" s="16"/>
    </row>
    <row r="597" spans="8:8" x14ac:dyDescent="0.25">
      <c r="H597" s="16"/>
    </row>
    <row r="598" spans="8:8" x14ac:dyDescent="0.25">
      <c r="H598" s="16"/>
    </row>
    <row r="599" spans="8:8" x14ac:dyDescent="0.25">
      <c r="H599" s="16"/>
    </row>
    <row r="600" spans="8:8" x14ac:dyDescent="0.25">
      <c r="H600" s="16"/>
    </row>
    <row r="601" spans="8:8" x14ac:dyDescent="0.25">
      <c r="H601" s="16"/>
    </row>
    <row r="602" spans="8:8" x14ac:dyDescent="0.25">
      <c r="H602" s="16"/>
    </row>
    <row r="603" spans="8:8" x14ac:dyDescent="0.25">
      <c r="H603" s="16"/>
    </row>
    <row r="604" spans="8:8" x14ac:dyDescent="0.25">
      <c r="H604" s="16"/>
    </row>
    <row r="605" spans="8:8" x14ac:dyDescent="0.25">
      <c r="H605" s="16"/>
    </row>
    <row r="606" spans="8:8" x14ac:dyDescent="0.25">
      <c r="H606" s="16"/>
    </row>
    <row r="607" spans="8:8" x14ac:dyDescent="0.25">
      <c r="H607" s="16"/>
    </row>
    <row r="608" spans="8:8" x14ac:dyDescent="0.25">
      <c r="H608" s="16"/>
    </row>
    <row r="609" spans="8:8" x14ac:dyDescent="0.25">
      <c r="H609" s="16"/>
    </row>
    <row r="610" spans="8:8" x14ac:dyDescent="0.25">
      <c r="H610" s="16"/>
    </row>
    <row r="611" spans="8:8" x14ac:dyDescent="0.25">
      <c r="H611" s="16"/>
    </row>
    <row r="612" spans="8:8" x14ac:dyDescent="0.25">
      <c r="H612" s="16"/>
    </row>
    <row r="613" spans="8:8" x14ac:dyDescent="0.25">
      <c r="H613" s="16"/>
    </row>
    <row r="614" spans="8:8" x14ac:dyDescent="0.25">
      <c r="H614" s="16"/>
    </row>
    <row r="615" spans="8:8" x14ac:dyDescent="0.25">
      <c r="H615" s="16"/>
    </row>
    <row r="616" spans="8:8" x14ac:dyDescent="0.25">
      <c r="H616" s="16"/>
    </row>
    <row r="617" spans="8:8" x14ac:dyDescent="0.25">
      <c r="H617" s="16"/>
    </row>
    <row r="618" spans="8:8" x14ac:dyDescent="0.25">
      <c r="H618" s="16"/>
    </row>
    <row r="619" spans="8:8" x14ac:dyDescent="0.25">
      <c r="H619" s="16"/>
    </row>
    <row r="620" spans="8:8" x14ac:dyDescent="0.25">
      <c r="H620" s="16"/>
    </row>
    <row r="621" spans="8:8" x14ac:dyDescent="0.25">
      <c r="H621" s="16"/>
    </row>
    <row r="622" spans="8:8" x14ac:dyDescent="0.25">
      <c r="H622" s="16"/>
    </row>
    <row r="623" spans="8:8" x14ac:dyDescent="0.25">
      <c r="H623" s="16"/>
    </row>
    <row r="624" spans="8:8" x14ac:dyDescent="0.25">
      <c r="H624" s="16"/>
    </row>
    <row r="625" spans="8:8" x14ac:dyDescent="0.25">
      <c r="H625" s="16"/>
    </row>
    <row r="626" spans="8:8" x14ac:dyDescent="0.25">
      <c r="H626" s="16"/>
    </row>
    <row r="627" spans="8:8" x14ac:dyDescent="0.25">
      <c r="H627" s="16"/>
    </row>
    <row r="628" spans="8:8" x14ac:dyDescent="0.25">
      <c r="H628" s="16"/>
    </row>
    <row r="629" spans="8:8" x14ac:dyDescent="0.25">
      <c r="H629" s="16"/>
    </row>
    <row r="630" spans="8:8" x14ac:dyDescent="0.25">
      <c r="H630" s="16"/>
    </row>
    <row r="631" spans="8:8" x14ac:dyDescent="0.25">
      <c r="H631" s="16"/>
    </row>
    <row r="632" spans="8:8" x14ac:dyDescent="0.25">
      <c r="H632" s="16"/>
    </row>
    <row r="633" spans="8:8" x14ac:dyDescent="0.25">
      <c r="H633" s="16"/>
    </row>
    <row r="634" spans="8:8" x14ac:dyDescent="0.25">
      <c r="H634" s="16"/>
    </row>
    <row r="635" spans="8:8" x14ac:dyDescent="0.25">
      <c r="H635" s="16"/>
    </row>
    <row r="636" spans="8:8" x14ac:dyDescent="0.25">
      <c r="H636" s="16"/>
    </row>
    <row r="637" spans="8:8" x14ac:dyDescent="0.25">
      <c r="H637" s="16"/>
    </row>
    <row r="638" spans="8:8" x14ac:dyDescent="0.25">
      <c r="H638" s="16"/>
    </row>
    <row r="639" spans="8:8" x14ac:dyDescent="0.25">
      <c r="H639" s="16"/>
    </row>
    <row r="640" spans="8:8" x14ac:dyDescent="0.25">
      <c r="H640" s="16"/>
    </row>
    <row r="641" spans="8:8" x14ac:dyDescent="0.25">
      <c r="H641" s="16"/>
    </row>
    <row r="642" spans="8:8" x14ac:dyDescent="0.25">
      <c r="H642" s="16"/>
    </row>
    <row r="643" spans="8:8" x14ac:dyDescent="0.25">
      <c r="H643" s="16"/>
    </row>
    <row r="644" spans="8:8" x14ac:dyDescent="0.25">
      <c r="H644" s="16"/>
    </row>
    <row r="645" spans="8:8" x14ac:dyDescent="0.25">
      <c r="H645" s="16"/>
    </row>
    <row r="646" spans="8:8" x14ac:dyDescent="0.25">
      <c r="H646" s="16"/>
    </row>
    <row r="647" spans="8:8" x14ac:dyDescent="0.25">
      <c r="H647" s="16"/>
    </row>
    <row r="648" spans="8:8" x14ac:dyDescent="0.25">
      <c r="H648" s="16"/>
    </row>
    <row r="649" spans="8:8" x14ac:dyDescent="0.25">
      <c r="H649" s="16"/>
    </row>
    <row r="650" spans="8:8" x14ac:dyDescent="0.25">
      <c r="H650" s="16"/>
    </row>
    <row r="651" spans="8:8" x14ac:dyDescent="0.25">
      <c r="H651" s="16"/>
    </row>
    <row r="652" spans="8:8" x14ac:dyDescent="0.25">
      <c r="H652" s="16"/>
    </row>
    <row r="653" spans="8:8" x14ac:dyDescent="0.25">
      <c r="H653" s="16"/>
    </row>
    <row r="654" spans="8:8" x14ac:dyDescent="0.25">
      <c r="H654" s="16"/>
    </row>
    <row r="655" spans="8:8" x14ac:dyDescent="0.25">
      <c r="H655" s="16"/>
    </row>
    <row r="656" spans="8:8" x14ac:dyDescent="0.25">
      <c r="H656" s="16"/>
    </row>
    <row r="657" spans="8:8" x14ac:dyDescent="0.25">
      <c r="H657" s="16"/>
    </row>
    <row r="658" spans="8:8" x14ac:dyDescent="0.25">
      <c r="H658" s="16"/>
    </row>
    <row r="659" spans="8:8" x14ac:dyDescent="0.25">
      <c r="H659" s="16"/>
    </row>
    <row r="660" spans="8:8" x14ac:dyDescent="0.25">
      <c r="H660" s="16"/>
    </row>
    <row r="661" spans="8:8" x14ac:dyDescent="0.25">
      <c r="H661" s="16"/>
    </row>
    <row r="662" spans="8:8" x14ac:dyDescent="0.25">
      <c r="H662" s="16"/>
    </row>
    <row r="663" spans="8:8" x14ac:dyDescent="0.25">
      <c r="H663" s="16"/>
    </row>
    <row r="664" spans="8:8" x14ac:dyDescent="0.25">
      <c r="H664" s="16"/>
    </row>
    <row r="665" spans="8:8" x14ac:dyDescent="0.25">
      <c r="H665" s="16"/>
    </row>
    <row r="666" spans="8:8" x14ac:dyDescent="0.25">
      <c r="H666" s="16"/>
    </row>
    <row r="667" spans="8:8" x14ac:dyDescent="0.25">
      <c r="H667" s="16"/>
    </row>
    <row r="668" spans="8:8" x14ac:dyDescent="0.25">
      <c r="H668" s="16"/>
    </row>
    <row r="669" spans="8:8" x14ac:dyDescent="0.25">
      <c r="H669" s="16"/>
    </row>
    <row r="670" spans="8:8" x14ac:dyDescent="0.25">
      <c r="H670" s="16"/>
    </row>
    <row r="671" spans="8:8" x14ac:dyDescent="0.25">
      <c r="H671" s="16"/>
    </row>
    <row r="672" spans="8:8" x14ac:dyDescent="0.25">
      <c r="H672" s="16"/>
    </row>
    <row r="673" spans="8:8" x14ac:dyDescent="0.25">
      <c r="H673" s="16"/>
    </row>
    <row r="674" spans="8:8" x14ac:dyDescent="0.25">
      <c r="H674" s="16"/>
    </row>
    <row r="675" spans="8:8" x14ac:dyDescent="0.25">
      <c r="H675" s="16"/>
    </row>
    <row r="676" spans="8:8" x14ac:dyDescent="0.25">
      <c r="H676" s="16"/>
    </row>
    <row r="677" spans="8:8" x14ac:dyDescent="0.25">
      <c r="H677" s="16"/>
    </row>
    <row r="678" spans="8:8" x14ac:dyDescent="0.25">
      <c r="H678" s="16"/>
    </row>
    <row r="679" spans="8:8" x14ac:dyDescent="0.25">
      <c r="H679" s="16"/>
    </row>
    <row r="680" spans="8:8" x14ac:dyDescent="0.25">
      <c r="H680" s="16"/>
    </row>
    <row r="681" spans="8:8" x14ac:dyDescent="0.25">
      <c r="H681" s="16"/>
    </row>
    <row r="682" spans="8:8" x14ac:dyDescent="0.25">
      <c r="H682" s="16"/>
    </row>
    <row r="683" spans="8:8" x14ac:dyDescent="0.25">
      <c r="H683" s="16"/>
    </row>
    <row r="684" spans="8:8" x14ac:dyDescent="0.25">
      <c r="H684" s="16"/>
    </row>
    <row r="685" spans="8:8" x14ac:dyDescent="0.25">
      <c r="H685" s="16"/>
    </row>
    <row r="686" spans="8:8" x14ac:dyDescent="0.25">
      <c r="H686" s="16"/>
    </row>
    <row r="687" spans="8:8" x14ac:dyDescent="0.25">
      <c r="H687" s="16"/>
    </row>
    <row r="688" spans="8:8" x14ac:dyDescent="0.25">
      <c r="H688" s="16"/>
    </row>
    <row r="689" spans="8:8" x14ac:dyDescent="0.25">
      <c r="H689" s="16"/>
    </row>
    <row r="690" spans="8:8" x14ac:dyDescent="0.25">
      <c r="H690" s="16"/>
    </row>
    <row r="691" spans="8:8" x14ac:dyDescent="0.25">
      <c r="H691" s="16"/>
    </row>
    <row r="692" spans="8:8" x14ac:dyDescent="0.25">
      <c r="H692" s="16"/>
    </row>
    <row r="693" spans="8:8" x14ac:dyDescent="0.25">
      <c r="H693" s="16"/>
    </row>
    <row r="694" spans="8:8" x14ac:dyDescent="0.25">
      <c r="H694" s="16"/>
    </row>
    <row r="695" spans="8:8" x14ac:dyDescent="0.25">
      <c r="H695" s="16"/>
    </row>
    <row r="696" spans="8:8" x14ac:dyDescent="0.25">
      <c r="H696" s="16"/>
    </row>
    <row r="697" spans="8:8" x14ac:dyDescent="0.25">
      <c r="H697" s="16"/>
    </row>
    <row r="698" spans="8:8" x14ac:dyDescent="0.25">
      <c r="H698" s="16"/>
    </row>
    <row r="699" spans="8:8" x14ac:dyDescent="0.25">
      <c r="H699" s="16"/>
    </row>
    <row r="700" spans="8:8" x14ac:dyDescent="0.25">
      <c r="H700" s="16"/>
    </row>
    <row r="701" spans="8:8" x14ac:dyDescent="0.25">
      <c r="H701" s="16"/>
    </row>
    <row r="702" spans="8:8" x14ac:dyDescent="0.25">
      <c r="H702" s="16"/>
    </row>
  </sheetData>
  <sortState ref="A6:I35">
    <sortCondition ref="A6:A35"/>
  </sortState>
  <mergeCells count="4">
    <mergeCell ref="A1:I1"/>
    <mergeCell ref="A2:I2"/>
    <mergeCell ref="A3:I3"/>
    <mergeCell ref="A4:I4"/>
  </mergeCells>
  <printOptions horizontalCentered="1" verticalCentered="1" gridLines="1"/>
  <pageMargins left="0.25" right="0.25" top="0.75" bottom="0.75" header="0.3" footer="0.3"/>
  <pageSetup paperSize="9" scale="95" fitToWidth="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opLeftCell="A2" zoomScaleNormal="100" workbookViewId="0">
      <selection activeCell="B40" sqref="B40"/>
    </sheetView>
  </sheetViews>
  <sheetFormatPr defaultRowHeight="15" x14ac:dyDescent="0.25"/>
  <cols>
    <col min="1" max="1" width="9.140625" style="50"/>
    <col min="2" max="2" width="18.5703125" style="20" customWidth="1"/>
    <col min="3" max="3" width="13.140625" style="5" hidden="1" customWidth="1"/>
    <col min="4" max="4" width="12.85546875" style="5" hidden="1" customWidth="1"/>
    <col min="5" max="5" width="6.85546875" style="50" customWidth="1"/>
    <col min="6" max="6" width="9.140625" style="50" customWidth="1"/>
    <col min="7" max="7" width="8.5703125" style="57" customWidth="1"/>
    <col min="8" max="8" width="6.85546875" style="50" customWidth="1"/>
    <col min="9" max="12" width="9.140625" style="5" customWidth="1"/>
    <col min="13" max="256" width="9.140625" style="5"/>
    <col min="257" max="257" width="10.85546875" style="5" customWidth="1"/>
    <col min="258" max="258" width="14" style="5" customWidth="1"/>
    <col min="259" max="259" width="10.140625" style="5" customWidth="1"/>
    <col min="260" max="260" width="9.140625" style="5"/>
    <col min="261" max="261" width="8.5703125" style="5" customWidth="1"/>
    <col min="262" max="262" width="6.85546875" style="5" customWidth="1"/>
    <col min="263" max="512" width="9.140625" style="5"/>
    <col min="513" max="513" width="10.85546875" style="5" customWidth="1"/>
    <col min="514" max="514" width="14" style="5" customWidth="1"/>
    <col min="515" max="515" width="10.140625" style="5" customWidth="1"/>
    <col min="516" max="516" width="9.140625" style="5"/>
    <col min="517" max="517" width="8.5703125" style="5" customWidth="1"/>
    <col min="518" max="518" width="6.85546875" style="5" customWidth="1"/>
    <col min="519" max="768" width="9.140625" style="5"/>
    <col min="769" max="769" width="10.85546875" style="5" customWidth="1"/>
    <col min="770" max="770" width="14" style="5" customWidth="1"/>
    <col min="771" max="771" width="10.140625" style="5" customWidth="1"/>
    <col min="772" max="772" width="9.140625" style="5"/>
    <col min="773" max="773" width="8.5703125" style="5" customWidth="1"/>
    <col min="774" max="774" width="6.85546875" style="5" customWidth="1"/>
    <col min="775" max="1024" width="9.140625" style="5"/>
    <col min="1025" max="1025" width="10.85546875" style="5" customWidth="1"/>
    <col min="1026" max="1026" width="14" style="5" customWidth="1"/>
    <col min="1027" max="1027" width="10.140625" style="5" customWidth="1"/>
    <col min="1028" max="1028" width="9.140625" style="5"/>
    <col min="1029" max="1029" width="8.5703125" style="5" customWidth="1"/>
    <col min="1030" max="1030" width="6.85546875" style="5" customWidth="1"/>
    <col min="1031" max="1280" width="9.140625" style="5"/>
    <col min="1281" max="1281" width="10.85546875" style="5" customWidth="1"/>
    <col min="1282" max="1282" width="14" style="5" customWidth="1"/>
    <col min="1283" max="1283" width="10.140625" style="5" customWidth="1"/>
    <col min="1284" max="1284" width="9.140625" style="5"/>
    <col min="1285" max="1285" width="8.5703125" style="5" customWidth="1"/>
    <col min="1286" max="1286" width="6.85546875" style="5" customWidth="1"/>
    <col min="1287" max="1536" width="9.140625" style="5"/>
    <col min="1537" max="1537" width="10.85546875" style="5" customWidth="1"/>
    <col min="1538" max="1538" width="14" style="5" customWidth="1"/>
    <col min="1539" max="1539" width="10.140625" style="5" customWidth="1"/>
    <col min="1540" max="1540" width="9.140625" style="5"/>
    <col min="1541" max="1541" width="8.5703125" style="5" customWidth="1"/>
    <col min="1542" max="1542" width="6.85546875" style="5" customWidth="1"/>
    <col min="1543" max="1792" width="9.140625" style="5"/>
    <col min="1793" max="1793" width="10.85546875" style="5" customWidth="1"/>
    <col min="1794" max="1794" width="14" style="5" customWidth="1"/>
    <col min="1795" max="1795" width="10.140625" style="5" customWidth="1"/>
    <col min="1796" max="1796" width="9.140625" style="5"/>
    <col min="1797" max="1797" width="8.5703125" style="5" customWidth="1"/>
    <col min="1798" max="1798" width="6.85546875" style="5" customWidth="1"/>
    <col min="1799" max="2048" width="9.140625" style="5"/>
    <col min="2049" max="2049" width="10.85546875" style="5" customWidth="1"/>
    <col min="2050" max="2050" width="14" style="5" customWidth="1"/>
    <col min="2051" max="2051" width="10.140625" style="5" customWidth="1"/>
    <col min="2052" max="2052" width="9.140625" style="5"/>
    <col min="2053" max="2053" width="8.5703125" style="5" customWidth="1"/>
    <col min="2054" max="2054" width="6.85546875" style="5" customWidth="1"/>
    <col min="2055" max="2304" width="9.140625" style="5"/>
    <col min="2305" max="2305" width="10.85546875" style="5" customWidth="1"/>
    <col min="2306" max="2306" width="14" style="5" customWidth="1"/>
    <col min="2307" max="2307" width="10.140625" style="5" customWidth="1"/>
    <col min="2308" max="2308" width="9.140625" style="5"/>
    <col min="2309" max="2309" width="8.5703125" style="5" customWidth="1"/>
    <col min="2310" max="2310" width="6.85546875" style="5" customWidth="1"/>
    <col min="2311" max="2560" width="9.140625" style="5"/>
    <col min="2561" max="2561" width="10.85546875" style="5" customWidth="1"/>
    <col min="2562" max="2562" width="14" style="5" customWidth="1"/>
    <col min="2563" max="2563" width="10.140625" style="5" customWidth="1"/>
    <col min="2564" max="2564" width="9.140625" style="5"/>
    <col min="2565" max="2565" width="8.5703125" style="5" customWidth="1"/>
    <col min="2566" max="2566" width="6.85546875" style="5" customWidth="1"/>
    <col min="2567" max="2816" width="9.140625" style="5"/>
    <col min="2817" max="2817" width="10.85546875" style="5" customWidth="1"/>
    <col min="2818" max="2818" width="14" style="5" customWidth="1"/>
    <col min="2819" max="2819" width="10.140625" style="5" customWidth="1"/>
    <col min="2820" max="2820" width="9.140625" style="5"/>
    <col min="2821" max="2821" width="8.5703125" style="5" customWidth="1"/>
    <col min="2822" max="2822" width="6.85546875" style="5" customWidth="1"/>
    <col min="2823" max="3072" width="9.140625" style="5"/>
    <col min="3073" max="3073" width="10.85546875" style="5" customWidth="1"/>
    <col min="3074" max="3074" width="14" style="5" customWidth="1"/>
    <col min="3075" max="3075" width="10.140625" style="5" customWidth="1"/>
    <col min="3076" max="3076" width="9.140625" style="5"/>
    <col min="3077" max="3077" width="8.5703125" style="5" customWidth="1"/>
    <col min="3078" max="3078" width="6.85546875" style="5" customWidth="1"/>
    <col min="3079" max="3328" width="9.140625" style="5"/>
    <col min="3329" max="3329" width="10.85546875" style="5" customWidth="1"/>
    <col min="3330" max="3330" width="14" style="5" customWidth="1"/>
    <col min="3331" max="3331" width="10.140625" style="5" customWidth="1"/>
    <col min="3332" max="3332" width="9.140625" style="5"/>
    <col min="3333" max="3333" width="8.5703125" style="5" customWidth="1"/>
    <col min="3334" max="3334" width="6.85546875" style="5" customWidth="1"/>
    <col min="3335" max="3584" width="9.140625" style="5"/>
    <col min="3585" max="3585" width="10.85546875" style="5" customWidth="1"/>
    <col min="3586" max="3586" width="14" style="5" customWidth="1"/>
    <col min="3587" max="3587" width="10.140625" style="5" customWidth="1"/>
    <col min="3588" max="3588" width="9.140625" style="5"/>
    <col min="3589" max="3589" width="8.5703125" style="5" customWidth="1"/>
    <col min="3590" max="3590" width="6.85546875" style="5" customWidth="1"/>
    <col min="3591" max="3840" width="9.140625" style="5"/>
    <col min="3841" max="3841" width="10.85546875" style="5" customWidth="1"/>
    <col min="3842" max="3842" width="14" style="5" customWidth="1"/>
    <col min="3843" max="3843" width="10.140625" style="5" customWidth="1"/>
    <col min="3844" max="3844" width="9.140625" style="5"/>
    <col min="3845" max="3845" width="8.5703125" style="5" customWidth="1"/>
    <col min="3846" max="3846" width="6.85546875" style="5" customWidth="1"/>
    <col min="3847" max="4096" width="9.140625" style="5"/>
    <col min="4097" max="4097" width="10.85546875" style="5" customWidth="1"/>
    <col min="4098" max="4098" width="14" style="5" customWidth="1"/>
    <col min="4099" max="4099" width="10.140625" style="5" customWidth="1"/>
    <col min="4100" max="4100" width="9.140625" style="5"/>
    <col min="4101" max="4101" width="8.5703125" style="5" customWidth="1"/>
    <col min="4102" max="4102" width="6.85546875" style="5" customWidth="1"/>
    <col min="4103" max="4352" width="9.140625" style="5"/>
    <col min="4353" max="4353" width="10.85546875" style="5" customWidth="1"/>
    <col min="4354" max="4354" width="14" style="5" customWidth="1"/>
    <col min="4355" max="4355" width="10.140625" style="5" customWidth="1"/>
    <col min="4356" max="4356" width="9.140625" style="5"/>
    <col min="4357" max="4357" width="8.5703125" style="5" customWidth="1"/>
    <col min="4358" max="4358" width="6.85546875" style="5" customWidth="1"/>
    <col min="4359" max="4608" width="9.140625" style="5"/>
    <col min="4609" max="4609" width="10.85546875" style="5" customWidth="1"/>
    <col min="4610" max="4610" width="14" style="5" customWidth="1"/>
    <col min="4611" max="4611" width="10.140625" style="5" customWidth="1"/>
    <col min="4612" max="4612" width="9.140625" style="5"/>
    <col min="4613" max="4613" width="8.5703125" style="5" customWidth="1"/>
    <col min="4614" max="4614" width="6.85546875" style="5" customWidth="1"/>
    <col min="4615" max="4864" width="9.140625" style="5"/>
    <col min="4865" max="4865" width="10.85546875" style="5" customWidth="1"/>
    <col min="4866" max="4866" width="14" style="5" customWidth="1"/>
    <col min="4867" max="4867" width="10.140625" style="5" customWidth="1"/>
    <col min="4868" max="4868" width="9.140625" style="5"/>
    <col min="4869" max="4869" width="8.5703125" style="5" customWidth="1"/>
    <col min="4870" max="4870" width="6.85546875" style="5" customWidth="1"/>
    <col min="4871" max="5120" width="9.140625" style="5"/>
    <col min="5121" max="5121" width="10.85546875" style="5" customWidth="1"/>
    <col min="5122" max="5122" width="14" style="5" customWidth="1"/>
    <col min="5123" max="5123" width="10.140625" style="5" customWidth="1"/>
    <col min="5124" max="5124" width="9.140625" style="5"/>
    <col min="5125" max="5125" width="8.5703125" style="5" customWidth="1"/>
    <col min="5126" max="5126" width="6.85546875" style="5" customWidth="1"/>
    <col min="5127" max="5376" width="9.140625" style="5"/>
    <col min="5377" max="5377" width="10.85546875" style="5" customWidth="1"/>
    <col min="5378" max="5378" width="14" style="5" customWidth="1"/>
    <col min="5379" max="5379" width="10.140625" style="5" customWidth="1"/>
    <col min="5380" max="5380" width="9.140625" style="5"/>
    <col min="5381" max="5381" width="8.5703125" style="5" customWidth="1"/>
    <col min="5382" max="5382" width="6.85546875" style="5" customWidth="1"/>
    <col min="5383" max="5632" width="9.140625" style="5"/>
    <col min="5633" max="5633" width="10.85546875" style="5" customWidth="1"/>
    <col min="5634" max="5634" width="14" style="5" customWidth="1"/>
    <col min="5635" max="5635" width="10.140625" style="5" customWidth="1"/>
    <col min="5636" max="5636" width="9.140625" style="5"/>
    <col min="5637" max="5637" width="8.5703125" style="5" customWidth="1"/>
    <col min="5638" max="5638" width="6.85546875" style="5" customWidth="1"/>
    <col min="5639" max="5888" width="9.140625" style="5"/>
    <col min="5889" max="5889" width="10.85546875" style="5" customWidth="1"/>
    <col min="5890" max="5890" width="14" style="5" customWidth="1"/>
    <col min="5891" max="5891" width="10.140625" style="5" customWidth="1"/>
    <col min="5892" max="5892" width="9.140625" style="5"/>
    <col min="5893" max="5893" width="8.5703125" style="5" customWidth="1"/>
    <col min="5894" max="5894" width="6.85546875" style="5" customWidth="1"/>
    <col min="5895" max="6144" width="9.140625" style="5"/>
    <col min="6145" max="6145" width="10.85546875" style="5" customWidth="1"/>
    <col min="6146" max="6146" width="14" style="5" customWidth="1"/>
    <col min="6147" max="6147" width="10.140625" style="5" customWidth="1"/>
    <col min="6148" max="6148" width="9.140625" style="5"/>
    <col min="6149" max="6149" width="8.5703125" style="5" customWidth="1"/>
    <col min="6150" max="6150" width="6.85546875" style="5" customWidth="1"/>
    <col min="6151" max="6400" width="9.140625" style="5"/>
    <col min="6401" max="6401" width="10.85546875" style="5" customWidth="1"/>
    <col min="6402" max="6402" width="14" style="5" customWidth="1"/>
    <col min="6403" max="6403" width="10.140625" style="5" customWidth="1"/>
    <col min="6404" max="6404" width="9.140625" style="5"/>
    <col min="6405" max="6405" width="8.5703125" style="5" customWidth="1"/>
    <col min="6406" max="6406" width="6.85546875" style="5" customWidth="1"/>
    <col min="6407" max="6656" width="9.140625" style="5"/>
    <col min="6657" max="6657" width="10.85546875" style="5" customWidth="1"/>
    <col min="6658" max="6658" width="14" style="5" customWidth="1"/>
    <col min="6659" max="6659" width="10.140625" style="5" customWidth="1"/>
    <col min="6660" max="6660" width="9.140625" style="5"/>
    <col min="6661" max="6661" width="8.5703125" style="5" customWidth="1"/>
    <col min="6662" max="6662" width="6.85546875" style="5" customWidth="1"/>
    <col min="6663" max="6912" width="9.140625" style="5"/>
    <col min="6913" max="6913" width="10.85546875" style="5" customWidth="1"/>
    <col min="6914" max="6914" width="14" style="5" customWidth="1"/>
    <col min="6915" max="6915" width="10.140625" style="5" customWidth="1"/>
    <col min="6916" max="6916" width="9.140625" style="5"/>
    <col min="6917" max="6917" width="8.5703125" style="5" customWidth="1"/>
    <col min="6918" max="6918" width="6.85546875" style="5" customWidth="1"/>
    <col min="6919" max="7168" width="9.140625" style="5"/>
    <col min="7169" max="7169" width="10.85546875" style="5" customWidth="1"/>
    <col min="7170" max="7170" width="14" style="5" customWidth="1"/>
    <col min="7171" max="7171" width="10.140625" style="5" customWidth="1"/>
    <col min="7172" max="7172" width="9.140625" style="5"/>
    <col min="7173" max="7173" width="8.5703125" style="5" customWidth="1"/>
    <col min="7174" max="7174" width="6.85546875" style="5" customWidth="1"/>
    <col min="7175" max="7424" width="9.140625" style="5"/>
    <col min="7425" max="7425" width="10.85546875" style="5" customWidth="1"/>
    <col min="7426" max="7426" width="14" style="5" customWidth="1"/>
    <col min="7427" max="7427" width="10.140625" style="5" customWidth="1"/>
    <col min="7428" max="7428" width="9.140625" style="5"/>
    <col min="7429" max="7429" width="8.5703125" style="5" customWidth="1"/>
    <col min="7430" max="7430" width="6.85546875" style="5" customWidth="1"/>
    <col min="7431" max="7680" width="9.140625" style="5"/>
    <col min="7681" max="7681" width="10.85546875" style="5" customWidth="1"/>
    <col min="7682" max="7682" width="14" style="5" customWidth="1"/>
    <col min="7683" max="7683" width="10.140625" style="5" customWidth="1"/>
    <col min="7684" max="7684" width="9.140625" style="5"/>
    <col min="7685" max="7685" width="8.5703125" style="5" customWidth="1"/>
    <col min="7686" max="7686" width="6.85546875" style="5" customWidth="1"/>
    <col min="7687" max="7936" width="9.140625" style="5"/>
    <col min="7937" max="7937" width="10.85546875" style="5" customWidth="1"/>
    <col min="7938" max="7938" width="14" style="5" customWidth="1"/>
    <col min="7939" max="7939" width="10.140625" style="5" customWidth="1"/>
    <col min="7940" max="7940" width="9.140625" style="5"/>
    <col min="7941" max="7941" width="8.5703125" style="5" customWidth="1"/>
    <col min="7942" max="7942" width="6.85546875" style="5" customWidth="1"/>
    <col min="7943" max="8192" width="9.140625" style="5"/>
    <col min="8193" max="8193" width="10.85546875" style="5" customWidth="1"/>
    <col min="8194" max="8194" width="14" style="5" customWidth="1"/>
    <col min="8195" max="8195" width="10.140625" style="5" customWidth="1"/>
    <col min="8196" max="8196" width="9.140625" style="5"/>
    <col min="8197" max="8197" width="8.5703125" style="5" customWidth="1"/>
    <col min="8198" max="8198" width="6.85546875" style="5" customWidth="1"/>
    <col min="8199" max="8448" width="9.140625" style="5"/>
    <col min="8449" max="8449" width="10.85546875" style="5" customWidth="1"/>
    <col min="8450" max="8450" width="14" style="5" customWidth="1"/>
    <col min="8451" max="8451" width="10.140625" style="5" customWidth="1"/>
    <col min="8452" max="8452" width="9.140625" style="5"/>
    <col min="8453" max="8453" width="8.5703125" style="5" customWidth="1"/>
    <col min="8454" max="8454" width="6.85546875" style="5" customWidth="1"/>
    <col min="8455" max="8704" width="9.140625" style="5"/>
    <col min="8705" max="8705" width="10.85546875" style="5" customWidth="1"/>
    <col min="8706" max="8706" width="14" style="5" customWidth="1"/>
    <col min="8707" max="8707" width="10.140625" style="5" customWidth="1"/>
    <col min="8708" max="8708" width="9.140625" style="5"/>
    <col min="8709" max="8709" width="8.5703125" style="5" customWidth="1"/>
    <col min="8710" max="8710" width="6.85546875" style="5" customWidth="1"/>
    <col min="8711" max="8960" width="9.140625" style="5"/>
    <col min="8961" max="8961" width="10.85546875" style="5" customWidth="1"/>
    <col min="8962" max="8962" width="14" style="5" customWidth="1"/>
    <col min="8963" max="8963" width="10.140625" style="5" customWidth="1"/>
    <col min="8964" max="8964" width="9.140625" style="5"/>
    <col min="8965" max="8965" width="8.5703125" style="5" customWidth="1"/>
    <col min="8966" max="8966" width="6.85546875" style="5" customWidth="1"/>
    <col min="8967" max="9216" width="9.140625" style="5"/>
    <col min="9217" max="9217" width="10.85546875" style="5" customWidth="1"/>
    <col min="9218" max="9218" width="14" style="5" customWidth="1"/>
    <col min="9219" max="9219" width="10.140625" style="5" customWidth="1"/>
    <col min="9220" max="9220" width="9.140625" style="5"/>
    <col min="9221" max="9221" width="8.5703125" style="5" customWidth="1"/>
    <col min="9222" max="9222" width="6.85546875" style="5" customWidth="1"/>
    <col min="9223" max="9472" width="9.140625" style="5"/>
    <col min="9473" max="9473" width="10.85546875" style="5" customWidth="1"/>
    <col min="9474" max="9474" width="14" style="5" customWidth="1"/>
    <col min="9475" max="9475" width="10.140625" style="5" customWidth="1"/>
    <col min="9476" max="9476" width="9.140625" style="5"/>
    <col min="9477" max="9477" width="8.5703125" style="5" customWidth="1"/>
    <col min="9478" max="9478" width="6.85546875" style="5" customWidth="1"/>
    <col min="9479" max="9728" width="9.140625" style="5"/>
    <col min="9729" max="9729" width="10.85546875" style="5" customWidth="1"/>
    <col min="9730" max="9730" width="14" style="5" customWidth="1"/>
    <col min="9731" max="9731" width="10.140625" style="5" customWidth="1"/>
    <col min="9732" max="9732" width="9.140625" style="5"/>
    <col min="9733" max="9733" width="8.5703125" style="5" customWidth="1"/>
    <col min="9734" max="9734" width="6.85546875" style="5" customWidth="1"/>
    <col min="9735" max="9984" width="9.140625" style="5"/>
    <col min="9985" max="9985" width="10.85546875" style="5" customWidth="1"/>
    <col min="9986" max="9986" width="14" style="5" customWidth="1"/>
    <col min="9987" max="9987" width="10.140625" style="5" customWidth="1"/>
    <col min="9988" max="9988" width="9.140625" style="5"/>
    <col min="9989" max="9989" width="8.5703125" style="5" customWidth="1"/>
    <col min="9990" max="9990" width="6.85546875" style="5" customWidth="1"/>
    <col min="9991" max="10240" width="9.140625" style="5"/>
    <col min="10241" max="10241" width="10.85546875" style="5" customWidth="1"/>
    <col min="10242" max="10242" width="14" style="5" customWidth="1"/>
    <col min="10243" max="10243" width="10.140625" style="5" customWidth="1"/>
    <col min="10244" max="10244" width="9.140625" style="5"/>
    <col min="10245" max="10245" width="8.5703125" style="5" customWidth="1"/>
    <col min="10246" max="10246" width="6.85546875" style="5" customWidth="1"/>
    <col min="10247" max="10496" width="9.140625" style="5"/>
    <col min="10497" max="10497" width="10.85546875" style="5" customWidth="1"/>
    <col min="10498" max="10498" width="14" style="5" customWidth="1"/>
    <col min="10499" max="10499" width="10.140625" style="5" customWidth="1"/>
    <col min="10500" max="10500" width="9.140625" style="5"/>
    <col min="10501" max="10501" width="8.5703125" style="5" customWidth="1"/>
    <col min="10502" max="10502" width="6.85546875" style="5" customWidth="1"/>
    <col min="10503" max="10752" width="9.140625" style="5"/>
    <col min="10753" max="10753" width="10.85546875" style="5" customWidth="1"/>
    <col min="10754" max="10754" width="14" style="5" customWidth="1"/>
    <col min="10755" max="10755" width="10.140625" style="5" customWidth="1"/>
    <col min="10756" max="10756" width="9.140625" style="5"/>
    <col min="10757" max="10757" width="8.5703125" style="5" customWidth="1"/>
    <col min="10758" max="10758" width="6.85546875" style="5" customWidth="1"/>
    <col min="10759" max="11008" width="9.140625" style="5"/>
    <col min="11009" max="11009" width="10.85546875" style="5" customWidth="1"/>
    <col min="11010" max="11010" width="14" style="5" customWidth="1"/>
    <col min="11011" max="11011" width="10.140625" style="5" customWidth="1"/>
    <col min="11012" max="11012" width="9.140625" style="5"/>
    <col min="11013" max="11013" width="8.5703125" style="5" customWidth="1"/>
    <col min="11014" max="11014" width="6.85546875" style="5" customWidth="1"/>
    <col min="11015" max="11264" width="9.140625" style="5"/>
    <col min="11265" max="11265" width="10.85546875" style="5" customWidth="1"/>
    <col min="11266" max="11266" width="14" style="5" customWidth="1"/>
    <col min="11267" max="11267" width="10.140625" style="5" customWidth="1"/>
    <col min="11268" max="11268" width="9.140625" style="5"/>
    <col min="11269" max="11269" width="8.5703125" style="5" customWidth="1"/>
    <col min="11270" max="11270" width="6.85546875" style="5" customWidth="1"/>
    <col min="11271" max="11520" width="9.140625" style="5"/>
    <col min="11521" max="11521" width="10.85546875" style="5" customWidth="1"/>
    <col min="11522" max="11522" width="14" style="5" customWidth="1"/>
    <col min="11523" max="11523" width="10.140625" style="5" customWidth="1"/>
    <col min="11524" max="11524" width="9.140625" style="5"/>
    <col min="11525" max="11525" width="8.5703125" style="5" customWidth="1"/>
    <col min="11526" max="11526" width="6.85546875" style="5" customWidth="1"/>
    <col min="11527" max="11776" width="9.140625" style="5"/>
    <col min="11777" max="11777" width="10.85546875" style="5" customWidth="1"/>
    <col min="11778" max="11778" width="14" style="5" customWidth="1"/>
    <col min="11779" max="11779" width="10.140625" style="5" customWidth="1"/>
    <col min="11780" max="11780" width="9.140625" style="5"/>
    <col min="11781" max="11781" width="8.5703125" style="5" customWidth="1"/>
    <col min="11782" max="11782" width="6.85546875" style="5" customWidth="1"/>
    <col min="11783" max="12032" width="9.140625" style="5"/>
    <col min="12033" max="12033" width="10.85546875" style="5" customWidth="1"/>
    <col min="12034" max="12034" width="14" style="5" customWidth="1"/>
    <col min="12035" max="12035" width="10.140625" style="5" customWidth="1"/>
    <col min="12036" max="12036" width="9.140625" style="5"/>
    <col min="12037" max="12037" width="8.5703125" style="5" customWidth="1"/>
    <col min="12038" max="12038" width="6.85546875" style="5" customWidth="1"/>
    <col min="12039" max="12288" width="9.140625" style="5"/>
    <col min="12289" max="12289" width="10.85546875" style="5" customWidth="1"/>
    <col min="12290" max="12290" width="14" style="5" customWidth="1"/>
    <col min="12291" max="12291" width="10.140625" style="5" customWidth="1"/>
    <col min="12292" max="12292" width="9.140625" style="5"/>
    <col min="12293" max="12293" width="8.5703125" style="5" customWidth="1"/>
    <col min="12294" max="12294" width="6.85546875" style="5" customWidth="1"/>
    <col min="12295" max="12544" width="9.140625" style="5"/>
    <col min="12545" max="12545" width="10.85546875" style="5" customWidth="1"/>
    <col min="12546" max="12546" width="14" style="5" customWidth="1"/>
    <col min="12547" max="12547" width="10.140625" style="5" customWidth="1"/>
    <col min="12548" max="12548" width="9.140625" style="5"/>
    <col min="12549" max="12549" width="8.5703125" style="5" customWidth="1"/>
    <col min="12550" max="12550" width="6.85546875" style="5" customWidth="1"/>
    <col min="12551" max="12800" width="9.140625" style="5"/>
    <col min="12801" max="12801" width="10.85546875" style="5" customWidth="1"/>
    <col min="12802" max="12802" width="14" style="5" customWidth="1"/>
    <col min="12803" max="12803" width="10.140625" style="5" customWidth="1"/>
    <col min="12804" max="12804" width="9.140625" style="5"/>
    <col min="12805" max="12805" width="8.5703125" style="5" customWidth="1"/>
    <col min="12806" max="12806" width="6.85546875" style="5" customWidth="1"/>
    <col min="12807" max="13056" width="9.140625" style="5"/>
    <col min="13057" max="13057" width="10.85546875" style="5" customWidth="1"/>
    <col min="13058" max="13058" width="14" style="5" customWidth="1"/>
    <col min="13059" max="13059" width="10.140625" style="5" customWidth="1"/>
    <col min="13060" max="13060" width="9.140625" style="5"/>
    <col min="13061" max="13061" width="8.5703125" style="5" customWidth="1"/>
    <col min="13062" max="13062" width="6.85546875" style="5" customWidth="1"/>
    <col min="13063" max="13312" width="9.140625" style="5"/>
    <col min="13313" max="13313" width="10.85546875" style="5" customWidth="1"/>
    <col min="13314" max="13314" width="14" style="5" customWidth="1"/>
    <col min="13315" max="13315" width="10.140625" style="5" customWidth="1"/>
    <col min="13316" max="13316" width="9.140625" style="5"/>
    <col min="13317" max="13317" width="8.5703125" style="5" customWidth="1"/>
    <col min="13318" max="13318" width="6.85546875" style="5" customWidth="1"/>
    <col min="13319" max="13568" width="9.140625" style="5"/>
    <col min="13569" max="13569" width="10.85546875" style="5" customWidth="1"/>
    <col min="13570" max="13570" width="14" style="5" customWidth="1"/>
    <col min="13571" max="13571" width="10.140625" style="5" customWidth="1"/>
    <col min="13572" max="13572" width="9.140625" style="5"/>
    <col min="13573" max="13573" width="8.5703125" style="5" customWidth="1"/>
    <col min="13574" max="13574" width="6.85546875" style="5" customWidth="1"/>
    <col min="13575" max="13824" width="9.140625" style="5"/>
    <col min="13825" max="13825" width="10.85546875" style="5" customWidth="1"/>
    <col min="13826" max="13826" width="14" style="5" customWidth="1"/>
    <col min="13827" max="13827" width="10.140625" style="5" customWidth="1"/>
    <col min="13828" max="13828" width="9.140625" style="5"/>
    <col min="13829" max="13829" width="8.5703125" style="5" customWidth="1"/>
    <col min="13830" max="13830" width="6.85546875" style="5" customWidth="1"/>
    <col min="13831" max="14080" width="9.140625" style="5"/>
    <col min="14081" max="14081" width="10.85546875" style="5" customWidth="1"/>
    <col min="14082" max="14082" width="14" style="5" customWidth="1"/>
    <col min="14083" max="14083" width="10.140625" style="5" customWidth="1"/>
    <col min="14084" max="14084" width="9.140625" style="5"/>
    <col min="14085" max="14085" width="8.5703125" style="5" customWidth="1"/>
    <col min="14086" max="14086" width="6.85546875" style="5" customWidth="1"/>
    <col min="14087" max="14336" width="9.140625" style="5"/>
    <col min="14337" max="14337" width="10.85546875" style="5" customWidth="1"/>
    <col min="14338" max="14338" width="14" style="5" customWidth="1"/>
    <col min="14339" max="14339" width="10.140625" style="5" customWidth="1"/>
    <col min="14340" max="14340" width="9.140625" style="5"/>
    <col min="14341" max="14341" width="8.5703125" style="5" customWidth="1"/>
    <col min="14342" max="14342" width="6.85546875" style="5" customWidth="1"/>
    <col min="14343" max="14592" width="9.140625" style="5"/>
    <col min="14593" max="14593" width="10.85546875" style="5" customWidth="1"/>
    <col min="14594" max="14594" width="14" style="5" customWidth="1"/>
    <col min="14595" max="14595" width="10.140625" style="5" customWidth="1"/>
    <col min="14596" max="14596" width="9.140625" style="5"/>
    <col min="14597" max="14597" width="8.5703125" style="5" customWidth="1"/>
    <col min="14598" max="14598" width="6.85546875" style="5" customWidth="1"/>
    <col min="14599" max="14848" width="9.140625" style="5"/>
    <col min="14849" max="14849" width="10.85546875" style="5" customWidth="1"/>
    <col min="14850" max="14850" width="14" style="5" customWidth="1"/>
    <col min="14851" max="14851" width="10.140625" style="5" customWidth="1"/>
    <col min="14852" max="14852" width="9.140625" style="5"/>
    <col min="14853" max="14853" width="8.5703125" style="5" customWidth="1"/>
    <col min="14854" max="14854" width="6.85546875" style="5" customWidth="1"/>
    <col min="14855" max="15104" width="9.140625" style="5"/>
    <col min="15105" max="15105" width="10.85546875" style="5" customWidth="1"/>
    <col min="15106" max="15106" width="14" style="5" customWidth="1"/>
    <col min="15107" max="15107" width="10.140625" style="5" customWidth="1"/>
    <col min="15108" max="15108" width="9.140625" style="5"/>
    <col min="15109" max="15109" width="8.5703125" style="5" customWidth="1"/>
    <col min="15110" max="15110" width="6.85546875" style="5" customWidth="1"/>
    <col min="15111" max="15360" width="9.140625" style="5"/>
    <col min="15361" max="15361" width="10.85546875" style="5" customWidth="1"/>
    <col min="15362" max="15362" width="14" style="5" customWidth="1"/>
    <col min="15363" max="15363" width="10.140625" style="5" customWidth="1"/>
    <col min="15364" max="15364" width="9.140625" style="5"/>
    <col min="15365" max="15365" width="8.5703125" style="5" customWidth="1"/>
    <col min="15366" max="15366" width="6.85546875" style="5" customWidth="1"/>
    <col min="15367" max="15616" width="9.140625" style="5"/>
    <col min="15617" max="15617" width="10.85546875" style="5" customWidth="1"/>
    <col min="15618" max="15618" width="14" style="5" customWidth="1"/>
    <col min="15619" max="15619" width="10.140625" style="5" customWidth="1"/>
    <col min="15620" max="15620" width="9.140625" style="5"/>
    <col min="15621" max="15621" width="8.5703125" style="5" customWidth="1"/>
    <col min="15622" max="15622" width="6.85546875" style="5" customWidth="1"/>
    <col min="15623" max="15872" width="9.140625" style="5"/>
    <col min="15873" max="15873" width="10.85546875" style="5" customWidth="1"/>
    <col min="15874" max="15874" width="14" style="5" customWidth="1"/>
    <col min="15875" max="15875" width="10.140625" style="5" customWidth="1"/>
    <col min="15876" max="15876" width="9.140625" style="5"/>
    <col min="15877" max="15877" width="8.5703125" style="5" customWidth="1"/>
    <col min="15878" max="15878" width="6.85546875" style="5" customWidth="1"/>
    <col min="15879" max="16128" width="9.140625" style="5"/>
    <col min="16129" max="16129" width="10.85546875" style="5" customWidth="1"/>
    <col min="16130" max="16130" width="14" style="5" customWidth="1"/>
    <col min="16131" max="16131" width="10.140625" style="5" customWidth="1"/>
    <col min="16132" max="16132" width="9.140625" style="5"/>
    <col min="16133" max="16133" width="8.5703125" style="5" customWidth="1"/>
    <col min="16134" max="16134" width="6.85546875" style="5" customWidth="1"/>
    <col min="16135" max="16384" width="9.140625" style="5"/>
  </cols>
  <sheetData>
    <row r="1" spans="1:11" ht="30" customHeight="1" x14ac:dyDescent="0.25">
      <c r="A1" s="59" t="s">
        <v>130</v>
      </c>
      <c r="B1" s="59"/>
      <c r="C1" s="59"/>
      <c r="D1" s="59"/>
      <c r="E1" s="59"/>
      <c r="F1" s="59"/>
      <c r="G1" s="59"/>
      <c r="H1" s="59"/>
    </row>
    <row r="2" spans="1:11" ht="13.5" customHeight="1" x14ac:dyDescent="0.25">
      <c r="A2" s="60" t="s">
        <v>114</v>
      </c>
      <c r="B2" s="60"/>
      <c r="C2" s="60"/>
      <c r="D2" s="60"/>
      <c r="E2" s="60"/>
      <c r="F2" s="60"/>
      <c r="G2" s="60"/>
      <c r="H2" s="60"/>
    </row>
    <row r="3" spans="1:11" ht="19.5" customHeight="1" x14ac:dyDescent="0.25">
      <c r="A3" s="61" t="s">
        <v>34</v>
      </c>
      <c r="B3" s="61"/>
      <c r="C3" s="61"/>
      <c r="D3" s="61"/>
      <c r="E3" s="61"/>
      <c r="F3" s="61"/>
      <c r="G3" s="61"/>
      <c r="H3" s="61"/>
    </row>
    <row r="4" spans="1:11" ht="9.75" customHeight="1" x14ac:dyDescent="0.25">
      <c r="D4" s="20"/>
      <c r="E4" s="13"/>
      <c r="F4" s="13"/>
      <c r="G4" s="13"/>
    </row>
    <row r="5" spans="1:11" s="23" customFormat="1" ht="39.75" customHeight="1" x14ac:dyDescent="0.25">
      <c r="A5" s="7" t="s">
        <v>33</v>
      </c>
      <c r="B5" s="49" t="s">
        <v>65</v>
      </c>
      <c r="C5" s="21" t="s">
        <v>29</v>
      </c>
      <c r="D5" s="21" t="s">
        <v>30</v>
      </c>
      <c r="E5" s="22" t="s">
        <v>68</v>
      </c>
      <c r="F5" s="22" t="s">
        <v>0</v>
      </c>
      <c r="G5" s="10" t="s">
        <v>31</v>
      </c>
      <c r="H5" s="10" t="s">
        <v>32</v>
      </c>
      <c r="I5" s="7" t="s">
        <v>28</v>
      </c>
    </row>
    <row r="6" spans="1:11" x14ac:dyDescent="0.25">
      <c r="A6" s="50">
        <v>1</v>
      </c>
      <c r="B6" s="11" t="str">
        <f t="shared" ref="B6:B35" si="0">CONCATENATE(D6," ",C6)</f>
        <v>Jason Hall</v>
      </c>
      <c r="C6" s="47" t="s">
        <v>80</v>
      </c>
      <c r="D6" s="47" t="s">
        <v>81</v>
      </c>
      <c r="E6" s="32"/>
      <c r="F6" s="29">
        <v>1.1342592592592592E-2</v>
      </c>
      <c r="G6" s="46">
        <v>2.3784722222222221E-2</v>
      </c>
      <c r="H6" s="46">
        <f t="shared" ref="H6:H35" si="1">G6-F6</f>
        <v>1.2442129629629629E-2</v>
      </c>
      <c r="I6" s="32">
        <v>13</v>
      </c>
      <c r="J6" s="14"/>
      <c r="K6" s="14"/>
    </row>
    <row r="7" spans="1:11" x14ac:dyDescent="0.25">
      <c r="A7" s="50">
        <v>2</v>
      </c>
      <c r="B7" s="11" t="str">
        <f t="shared" si="0"/>
        <v>Kris Axon</v>
      </c>
      <c r="C7" s="11" t="s">
        <v>135</v>
      </c>
      <c r="D7" s="11" t="s">
        <v>136</v>
      </c>
      <c r="E7" s="17" t="s">
        <v>62</v>
      </c>
      <c r="F7" s="29">
        <v>1.1342592592592592E-2</v>
      </c>
      <c r="G7" s="46">
        <v>2.4386574074074074E-2</v>
      </c>
      <c r="H7" s="46">
        <f t="shared" si="1"/>
        <v>1.3043981481481483E-2</v>
      </c>
      <c r="I7" s="32">
        <v>26</v>
      </c>
      <c r="J7" s="14"/>
      <c r="K7" s="14"/>
    </row>
    <row r="8" spans="1:11" x14ac:dyDescent="0.25">
      <c r="A8" s="50">
        <v>3</v>
      </c>
      <c r="B8" s="11" t="str">
        <f t="shared" si="0"/>
        <v>Roberto Marzo</v>
      </c>
      <c r="C8" s="11" t="s">
        <v>25</v>
      </c>
      <c r="D8" s="11" t="s">
        <v>26</v>
      </c>
      <c r="E8" s="17"/>
      <c r="F8" s="29">
        <v>1.0300925925925927E-2</v>
      </c>
      <c r="G8" s="46">
        <v>2.3680555555555555E-2</v>
      </c>
      <c r="H8" s="46">
        <f t="shared" si="1"/>
        <v>1.3379629629629628E-2</v>
      </c>
      <c r="I8" s="32">
        <v>9</v>
      </c>
      <c r="J8" s="14"/>
      <c r="K8" s="14"/>
    </row>
    <row r="9" spans="1:11" x14ac:dyDescent="0.25">
      <c r="A9" s="58">
        <v>4</v>
      </c>
      <c r="B9" s="11" t="str">
        <f t="shared" si="0"/>
        <v>Tom Tinsley</v>
      </c>
      <c r="C9" s="11" t="s">
        <v>42</v>
      </c>
      <c r="D9" s="11" t="s">
        <v>36</v>
      </c>
      <c r="E9" s="17"/>
      <c r="F9" s="29">
        <v>1.0069444444444445E-2</v>
      </c>
      <c r="G9" s="46">
        <v>2.3969907407407409E-2</v>
      </c>
      <c r="H9" s="46">
        <f t="shared" si="1"/>
        <v>1.3900462962962963E-2</v>
      </c>
      <c r="I9" s="32">
        <v>18</v>
      </c>
      <c r="J9" s="14"/>
      <c r="K9" s="14"/>
    </row>
    <row r="10" spans="1:11" x14ac:dyDescent="0.25">
      <c r="A10" s="58">
        <v>5</v>
      </c>
      <c r="B10" s="11" t="str">
        <f t="shared" si="0"/>
        <v>Sarah Kerr</v>
      </c>
      <c r="C10" s="11" t="s">
        <v>16</v>
      </c>
      <c r="D10" s="11" t="s">
        <v>9</v>
      </c>
      <c r="E10" s="17"/>
      <c r="F10" s="29">
        <v>9.7222222222222224E-3</v>
      </c>
      <c r="G10" s="46">
        <v>2.3831018518518519E-2</v>
      </c>
      <c r="H10" s="46">
        <f t="shared" si="1"/>
        <v>1.4108796296296296E-2</v>
      </c>
      <c r="I10" s="32">
        <v>14</v>
      </c>
      <c r="J10" s="14"/>
      <c r="K10" s="14"/>
    </row>
    <row r="11" spans="1:11" x14ac:dyDescent="0.25">
      <c r="A11" s="58">
        <v>6</v>
      </c>
      <c r="B11" s="11" t="str">
        <f t="shared" si="0"/>
        <v>Christophe Duhaut</v>
      </c>
      <c r="C11" s="11" t="s">
        <v>128</v>
      </c>
      <c r="D11" s="11" t="s">
        <v>129</v>
      </c>
      <c r="E11" s="17"/>
      <c r="F11" s="29">
        <v>9.0277777777777787E-3</v>
      </c>
      <c r="G11" s="46">
        <v>2.3865740740740743E-2</v>
      </c>
      <c r="H11" s="46">
        <f t="shared" si="1"/>
        <v>1.4837962962962964E-2</v>
      </c>
      <c r="I11" s="32">
        <v>16</v>
      </c>
    </row>
    <row r="12" spans="1:11" x14ac:dyDescent="0.25">
      <c r="A12" s="58">
        <v>7</v>
      </c>
      <c r="B12" s="11" t="str">
        <f t="shared" si="0"/>
        <v>Chris Jones</v>
      </c>
      <c r="C12" s="11" t="s">
        <v>24</v>
      </c>
      <c r="D12" s="11" t="s">
        <v>12</v>
      </c>
      <c r="E12" s="17"/>
      <c r="F12" s="29">
        <v>9.3749999999999997E-3</v>
      </c>
      <c r="G12" s="46">
        <v>2.4259259259259258E-2</v>
      </c>
      <c r="H12" s="46">
        <f t="shared" si="1"/>
        <v>1.4884259259259259E-2</v>
      </c>
      <c r="I12" s="32">
        <v>24</v>
      </c>
    </row>
    <row r="13" spans="1:11" x14ac:dyDescent="0.25">
      <c r="A13" s="58">
        <v>8</v>
      </c>
      <c r="B13" s="11" t="str">
        <f t="shared" si="0"/>
        <v>Arthur Liu</v>
      </c>
      <c r="C13" s="11" t="s">
        <v>59</v>
      </c>
      <c r="D13" s="11" t="s">
        <v>35</v>
      </c>
      <c r="E13" s="17"/>
      <c r="F13" s="29">
        <v>7.4074074074074077E-3</v>
      </c>
      <c r="G13" s="46">
        <v>2.2314814814814815E-2</v>
      </c>
      <c r="H13" s="46">
        <f t="shared" si="1"/>
        <v>1.4907407407407407E-2</v>
      </c>
      <c r="I13" s="32">
        <v>1</v>
      </c>
    </row>
    <row r="14" spans="1:11" x14ac:dyDescent="0.25">
      <c r="A14" s="58">
        <v>9</v>
      </c>
      <c r="B14" s="11" t="str">
        <f t="shared" si="0"/>
        <v>Jamie Harding</v>
      </c>
      <c r="C14" s="11" t="s">
        <v>20</v>
      </c>
      <c r="D14" s="11" t="s">
        <v>21</v>
      </c>
      <c r="E14" s="17"/>
      <c r="F14" s="29">
        <v>8.9120370370370378E-3</v>
      </c>
      <c r="G14" s="46">
        <v>2.417824074074074E-2</v>
      </c>
      <c r="H14" s="46">
        <f t="shared" si="1"/>
        <v>1.5266203703703702E-2</v>
      </c>
      <c r="I14" s="32">
        <v>22</v>
      </c>
      <c r="J14" s="14"/>
      <c r="K14" s="14"/>
    </row>
    <row r="15" spans="1:11" x14ac:dyDescent="0.25">
      <c r="A15" s="58">
        <v>10</v>
      </c>
      <c r="B15" s="11" t="str">
        <f t="shared" si="0"/>
        <v>David Devennie</v>
      </c>
      <c r="C15" s="11" t="s">
        <v>17</v>
      </c>
      <c r="D15" s="11" t="s">
        <v>3</v>
      </c>
      <c r="E15" s="17"/>
      <c r="F15" s="29">
        <v>7.8703703703703713E-3</v>
      </c>
      <c r="G15" s="46">
        <v>2.326388888888889E-2</v>
      </c>
      <c r="H15" s="46">
        <f t="shared" si="1"/>
        <v>1.5393518518518518E-2</v>
      </c>
      <c r="I15" s="32">
        <v>4</v>
      </c>
      <c r="J15" s="14"/>
      <c r="K15" s="14"/>
    </row>
    <row r="16" spans="1:11" x14ac:dyDescent="0.25">
      <c r="A16" s="58">
        <v>11</v>
      </c>
      <c r="B16" s="11" t="str">
        <f t="shared" si="0"/>
        <v>Maddie Day</v>
      </c>
      <c r="C16" s="11" t="s">
        <v>86</v>
      </c>
      <c r="D16" s="11" t="s">
        <v>87</v>
      </c>
      <c r="E16" s="17" t="s">
        <v>64</v>
      </c>
      <c r="F16" s="29">
        <v>8.9120370370370378E-3</v>
      </c>
      <c r="G16" s="46">
        <v>2.4340277777777777E-2</v>
      </c>
      <c r="H16" s="46">
        <f t="shared" si="1"/>
        <v>1.5428240740740739E-2</v>
      </c>
      <c r="I16" s="32">
        <v>25</v>
      </c>
      <c r="J16" s="14"/>
      <c r="K16" s="14"/>
    </row>
    <row r="17" spans="1:11" x14ac:dyDescent="0.25">
      <c r="A17" s="58">
        <v>12</v>
      </c>
      <c r="B17" s="11" t="str">
        <f t="shared" si="0"/>
        <v>Maria Duenas</v>
      </c>
      <c r="C17" s="11" t="s">
        <v>126</v>
      </c>
      <c r="D17" s="11" t="s">
        <v>127</v>
      </c>
      <c r="E17" s="17"/>
      <c r="F17" s="29">
        <v>6.9444444444444441E-3</v>
      </c>
      <c r="G17" s="46">
        <v>2.2465277777777778E-2</v>
      </c>
      <c r="H17" s="46">
        <f t="shared" si="1"/>
        <v>1.5520833333333334E-2</v>
      </c>
      <c r="I17" s="32">
        <v>3</v>
      </c>
      <c r="J17" s="14"/>
      <c r="K17" s="14"/>
    </row>
    <row r="18" spans="1:11" x14ac:dyDescent="0.25">
      <c r="A18" s="58">
        <v>13</v>
      </c>
      <c r="B18" s="11" t="str">
        <f t="shared" si="0"/>
        <v>Mungai Wairia</v>
      </c>
      <c r="C18" s="11" t="s">
        <v>18</v>
      </c>
      <c r="D18" s="11" t="s">
        <v>19</v>
      </c>
      <c r="E18" s="17"/>
      <c r="F18" s="29">
        <v>8.2175925925925923E-3</v>
      </c>
      <c r="G18" s="46">
        <v>2.3831018518518519E-2</v>
      </c>
      <c r="H18" s="46">
        <f t="shared" si="1"/>
        <v>1.5613425925925926E-2</v>
      </c>
      <c r="I18" s="32">
        <v>15</v>
      </c>
    </row>
    <row r="19" spans="1:11" x14ac:dyDescent="0.25">
      <c r="A19" s="58">
        <v>14</v>
      </c>
      <c r="B19" s="11" t="str">
        <f t="shared" si="0"/>
        <v>Mandy Herworth</v>
      </c>
      <c r="C19" s="11" t="s">
        <v>50</v>
      </c>
      <c r="D19" s="11" t="s">
        <v>51</v>
      </c>
      <c r="E19" s="17"/>
      <c r="F19" s="33">
        <v>8.3333333333333332E-3</v>
      </c>
      <c r="G19" s="46">
        <v>2.4050925925925924E-2</v>
      </c>
      <c r="H19" s="46">
        <f t="shared" si="1"/>
        <v>1.5717592592592589E-2</v>
      </c>
      <c r="I19" s="32">
        <v>20</v>
      </c>
      <c r="J19" s="14"/>
      <c r="K19" s="14"/>
    </row>
    <row r="20" spans="1:11" x14ac:dyDescent="0.25">
      <c r="A20" s="58">
        <v>15</v>
      </c>
      <c r="B20" s="11" t="str">
        <f t="shared" si="0"/>
        <v>Luke Woodend</v>
      </c>
      <c r="C20" s="11" t="s">
        <v>10</v>
      </c>
      <c r="D20" s="11" t="s">
        <v>11</v>
      </c>
      <c r="E20" s="17"/>
      <c r="F20" s="29">
        <v>7.5231481481481486E-3</v>
      </c>
      <c r="G20" s="46">
        <v>2.388888888888889E-2</v>
      </c>
      <c r="H20" s="46">
        <f t="shared" si="1"/>
        <v>1.6365740740740743E-2</v>
      </c>
      <c r="I20" s="32">
        <v>17</v>
      </c>
      <c r="J20" s="14"/>
      <c r="K20" s="14"/>
    </row>
    <row r="21" spans="1:11" x14ac:dyDescent="0.25">
      <c r="A21" s="58">
        <v>16</v>
      </c>
      <c r="B21" s="11" t="str">
        <f t="shared" si="0"/>
        <v>Nina Jentl</v>
      </c>
      <c r="C21" s="11" t="s">
        <v>113</v>
      </c>
      <c r="D21" s="11" t="s">
        <v>15</v>
      </c>
      <c r="E21" s="17"/>
      <c r="F21" s="29">
        <v>7.6388888888888895E-3</v>
      </c>
      <c r="G21" s="46">
        <v>2.4189814814814817E-2</v>
      </c>
      <c r="H21" s="46">
        <f t="shared" si="1"/>
        <v>1.6550925925925927E-2</v>
      </c>
      <c r="I21" s="32">
        <v>23</v>
      </c>
      <c r="J21" s="14"/>
      <c r="K21" s="14"/>
    </row>
    <row r="22" spans="1:11" x14ac:dyDescent="0.25">
      <c r="A22" s="58">
        <v>17</v>
      </c>
      <c r="B22" s="11" t="str">
        <f t="shared" si="0"/>
        <v>Nina Jensen</v>
      </c>
      <c r="C22" s="11" t="s">
        <v>14</v>
      </c>
      <c r="D22" s="11" t="s">
        <v>15</v>
      </c>
      <c r="E22" s="17"/>
      <c r="F22" s="33">
        <v>7.0601851851851858E-3</v>
      </c>
      <c r="G22" s="46">
        <v>2.3738425925925923E-2</v>
      </c>
      <c r="H22" s="46">
        <f t="shared" si="1"/>
        <v>1.6678240740740737E-2</v>
      </c>
      <c r="I22" s="32">
        <v>11</v>
      </c>
    </row>
    <row r="23" spans="1:11" x14ac:dyDescent="0.25">
      <c r="A23" s="58">
        <v>18</v>
      </c>
      <c r="B23" s="11" t="str">
        <f t="shared" si="0"/>
        <v>Julie Cross</v>
      </c>
      <c r="C23" s="11" t="s">
        <v>13</v>
      </c>
      <c r="D23" s="11" t="s">
        <v>5</v>
      </c>
      <c r="E23" s="17"/>
      <c r="F23" s="29">
        <v>6.3657407407407413E-3</v>
      </c>
      <c r="G23" s="46">
        <v>2.3414351851851853E-2</v>
      </c>
      <c r="H23" s="46">
        <f t="shared" si="1"/>
        <v>1.7048611111111112E-2</v>
      </c>
      <c r="I23" s="32">
        <v>5</v>
      </c>
      <c r="J23" s="14"/>
      <c r="K23" s="14"/>
    </row>
    <row r="24" spans="1:11" x14ac:dyDescent="0.25">
      <c r="A24" s="58">
        <v>19</v>
      </c>
      <c r="B24" s="11" t="str">
        <f t="shared" si="0"/>
        <v>Alan Dunning</v>
      </c>
      <c r="C24" s="11" t="s">
        <v>49</v>
      </c>
      <c r="D24" s="11" t="s">
        <v>41</v>
      </c>
      <c r="E24" s="17"/>
      <c r="F24" s="29">
        <v>6.7129629629629631E-3</v>
      </c>
      <c r="G24" s="46">
        <v>2.3773148148148151E-2</v>
      </c>
      <c r="H24" s="46">
        <f t="shared" si="1"/>
        <v>1.7060185185185189E-2</v>
      </c>
      <c r="I24" s="32">
        <v>12</v>
      </c>
      <c r="J24" s="14"/>
      <c r="K24" s="14"/>
    </row>
    <row r="25" spans="1:11" x14ac:dyDescent="0.25">
      <c r="A25" s="58">
        <v>20</v>
      </c>
      <c r="B25" s="11" t="str">
        <f t="shared" si="0"/>
        <v>Clare McKitterick</v>
      </c>
      <c r="C25" s="47" t="s">
        <v>55</v>
      </c>
      <c r="D25" s="47" t="s">
        <v>56</v>
      </c>
      <c r="E25" s="32"/>
      <c r="F25" s="29">
        <v>6.5972222222222222E-3</v>
      </c>
      <c r="G25" s="46">
        <v>2.3692129629629629E-2</v>
      </c>
      <c r="H25" s="46">
        <f t="shared" si="1"/>
        <v>1.7094907407407406E-2</v>
      </c>
      <c r="I25" s="32">
        <v>10</v>
      </c>
      <c r="J25" s="14"/>
      <c r="K25" s="14"/>
    </row>
    <row r="26" spans="1:11" x14ac:dyDescent="0.25">
      <c r="A26" s="58">
        <v>21</v>
      </c>
      <c r="B26" s="11" t="str">
        <f t="shared" si="0"/>
        <v xml:space="preserve">Hazel Juggins </v>
      </c>
      <c r="C26" s="47" t="s">
        <v>66</v>
      </c>
      <c r="D26" s="47" t="s">
        <v>67</v>
      </c>
      <c r="E26" s="32"/>
      <c r="F26" s="29">
        <v>6.828703703703704E-3</v>
      </c>
      <c r="G26" s="46">
        <v>2.4027777777777776E-2</v>
      </c>
      <c r="H26" s="46">
        <f t="shared" si="1"/>
        <v>1.7199074074074071E-2</v>
      </c>
      <c r="I26" s="32">
        <v>19</v>
      </c>
      <c r="J26" s="14"/>
      <c r="K26" s="14"/>
    </row>
    <row r="27" spans="1:11" x14ac:dyDescent="0.25">
      <c r="A27" s="58">
        <v>22</v>
      </c>
      <c r="B27" s="11" t="str">
        <f t="shared" si="0"/>
        <v>John Bell</v>
      </c>
      <c r="C27" s="31" t="s">
        <v>47</v>
      </c>
      <c r="D27" s="31" t="s">
        <v>48</v>
      </c>
      <c r="E27" s="32"/>
      <c r="F27" s="29">
        <v>4.8611111111111112E-3</v>
      </c>
      <c r="G27" s="46">
        <v>2.2453703703703708E-2</v>
      </c>
      <c r="H27" s="46">
        <f t="shared" si="1"/>
        <v>1.7592592592592597E-2</v>
      </c>
      <c r="I27" s="32">
        <v>2</v>
      </c>
    </row>
    <row r="28" spans="1:11" x14ac:dyDescent="0.25">
      <c r="A28" s="58">
        <v>23</v>
      </c>
      <c r="B28" s="11" t="str">
        <f t="shared" si="0"/>
        <v>Alex Anslow</v>
      </c>
      <c r="C28" s="11" t="s">
        <v>45</v>
      </c>
      <c r="D28" s="11" t="s">
        <v>46</v>
      </c>
      <c r="E28" s="17"/>
      <c r="F28" s="29">
        <v>6.3657407407407413E-3</v>
      </c>
      <c r="G28" s="46">
        <v>2.4143518518518519E-2</v>
      </c>
      <c r="H28" s="46">
        <f t="shared" si="1"/>
        <v>1.7777777777777778E-2</v>
      </c>
      <c r="I28" s="32">
        <v>21</v>
      </c>
      <c r="J28" s="14"/>
      <c r="K28" s="14"/>
    </row>
    <row r="29" spans="1:11" x14ac:dyDescent="0.25">
      <c r="A29" s="58">
        <v>24</v>
      </c>
      <c r="B29" s="11" t="str">
        <f t="shared" si="0"/>
        <v>Julija Simpson</v>
      </c>
      <c r="C29" s="11" t="s">
        <v>105</v>
      </c>
      <c r="D29" s="11" t="s">
        <v>63</v>
      </c>
      <c r="E29" s="17"/>
      <c r="F29" s="29">
        <v>6.2500000000000003E-3</v>
      </c>
      <c r="G29" s="46">
        <v>2.5127314814814811E-2</v>
      </c>
      <c r="H29" s="46">
        <f t="shared" si="1"/>
        <v>1.8877314814814812E-2</v>
      </c>
      <c r="I29" s="32">
        <v>29</v>
      </c>
    </row>
    <row r="30" spans="1:11" x14ac:dyDescent="0.25">
      <c r="A30" s="58">
        <v>25</v>
      </c>
      <c r="B30" s="11" t="str">
        <f t="shared" si="0"/>
        <v>Kenneth McCormick</v>
      </c>
      <c r="C30" s="11" t="s">
        <v>7</v>
      </c>
      <c r="D30" s="11" t="s">
        <v>8</v>
      </c>
      <c r="E30" s="17"/>
      <c r="F30" s="29">
        <v>4.5138888888888893E-3</v>
      </c>
      <c r="G30" s="46">
        <v>2.3483796296296298E-2</v>
      </c>
      <c r="H30" s="46">
        <f t="shared" si="1"/>
        <v>1.8969907407407408E-2</v>
      </c>
      <c r="I30" s="32">
        <v>6</v>
      </c>
      <c r="J30" s="14"/>
      <c r="K30" s="14"/>
    </row>
    <row r="31" spans="1:11" x14ac:dyDescent="0.25">
      <c r="A31" s="58">
        <v>26</v>
      </c>
      <c r="B31" s="11" t="str">
        <f t="shared" si="0"/>
        <v>Graham Leslie</v>
      </c>
      <c r="C31" s="11" t="s">
        <v>22</v>
      </c>
      <c r="D31" s="11" t="s">
        <v>23</v>
      </c>
      <c r="E31" s="17"/>
      <c r="F31" s="29">
        <v>6.828703703703704E-3</v>
      </c>
      <c r="G31" s="13">
        <v>2.5879629629629627E-2</v>
      </c>
      <c r="H31" s="46">
        <f t="shared" si="1"/>
        <v>1.9050925925925923E-2</v>
      </c>
      <c r="I31" s="32">
        <v>30</v>
      </c>
    </row>
    <row r="32" spans="1:11" x14ac:dyDescent="0.25">
      <c r="A32" s="58">
        <v>27</v>
      </c>
      <c r="B32" s="11" t="str">
        <f t="shared" si="0"/>
        <v>David Kear</v>
      </c>
      <c r="C32" s="11" t="s">
        <v>6</v>
      </c>
      <c r="D32" s="11" t="s">
        <v>3</v>
      </c>
      <c r="E32" s="17"/>
      <c r="F32" s="29">
        <v>5.7870370370370376E-3</v>
      </c>
      <c r="G32" s="46">
        <v>2.4849537037037035E-2</v>
      </c>
      <c r="H32" s="46">
        <f t="shared" si="1"/>
        <v>1.9062499999999996E-2</v>
      </c>
      <c r="I32" s="32">
        <v>28</v>
      </c>
    </row>
    <row r="33" spans="1:11" x14ac:dyDescent="0.25">
      <c r="A33" s="58">
        <v>28</v>
      </c>
      <c r="B33" s="11" t="str">
        <f t="shared" si="0"/>
        <v>Cameron Robertson</v>
      </c>
      <c r="C33" s="11" t="s">
        <v>69</v>
      </c>
      <c r="D33" s="11" t="s">
        <v>70</v>
      </c>
      <c r="E33" s="17" t="s">
        <v>64</v>
      </c>
      <c r="F33" s="29">
        <v>4.0509259259259257E-3</v>
      </c>
      <c r="G33" s="46">
        <v>2.3518518518518518E-2</v>
      </c>
      <c r="H33" s="46">
        <f t="shared" si="1"/>
        <v>1.9467592592592592E-2</v>
      </c>
      <c r="I33" s="32">
        <v>7</v>
      </c>
    </row>
    <row r="34" spans="1:11" x14ac:dyDescent="0.25">
      <c r="A34" s="58">
        <v>29</v>
      </c>
      <c r="B34" s="11" t="str">
        <f t="shared" si="0"/>
        <v>Janet Palmer</v>
      </c>
      <c r="C34" s="11" t="s">
        <v>1</v>
      </c>
      <c r="D34" s="11" t="s">
        <v>2</v>
      </c>
      <c r="E34" s="17"/>
      <c r="F34" s="29">
        <v>4.0509259259259257E-3</v>
      </c>
      <c r="G34" s="46">
        <v>2.361111111111111E-2</v>
      </c>
      <c r="H34" s="46">
        <f t="shared" si="1"/>
        <v>1.9560185185185184E-2</v>
      </c>
      <c r="I34" s="32">
        <v>8</v>
      </c>
      <c r="J34" s="14"/>
      <c r="K34" s="14"/>
    </row>
    <row r="35" spans="1:11" x14ac:dyDescent="0.25">
      <c r="A35" s="58">
        <v>30</v>
      </c>
      <c r="B35" s="11" t="str">
        <f t="shared" si="0"/>
        <v>Alice Vialard</v>
      </c>
      <c r="C35" s="11" t="s">
        <v>37</v>
      </c>
      <c r="D35" s="11" t="s">
        <v>38</v>
      </c>
      <c r="E35" s="17"/>
      <c r="F35" s="29">
        <v>4.9768518518518521E-3</v>
      </c>
      <c r="G35" s="46">
        <v>2.4756944444444443E-2</v>
      </c>
      <c r="H35" s="46">
        <f t="shared" si="1"/>
        <v>1.9780092592592592E-2</v>
      </c>
      <c r="I35" s="32">
        <v>27</v>
      </c>
    </row>
    <row r="36" spans="1:11" x14ac:dyDescent="0.25">
      <c r="A36" s="54"/>
      <c r="B36" s="11"/>
      <c r="C36" s="47"/>
      <c r="D36" s="47"/>
      <c r="E36" s="32"/>
      <c r="F36" s="29"/>
      <c r="G36" s="46"/>
      <c r="H36" s="46"/>
      <c r="I36" s="32"/>
    </row>
    <row r="37" spans="1:11" x14ac:dyDescent="0.25">
      <c r="A37" s="54"/>
      <c r="B37" s="11"/>
      <c r="C37" s="11"/>
      <c r="D37" s="11"/>
      <c r="E37" s="17"/>
      <c r="F37" s="29"/>
      <c r="G37" s="46"/>
      <c r="H37" s="46"/>
      <c r="I37" s="32"/>
      <c r="J37" s="14"/>
      <c r="K37" s="14"/>
    </row>
    <row r="38" spans="1:11" x14ac:dyDescent="0.25">
      <c r="A38" s="54"/>
      <c r="B38" s="11"/>
      <c r="C38" s="11"/>
      <c r="D38" s="11"/>
      <c r="E38" s="17"/>
      <c r="F38" s="29"/>
      <c r="G38" s="46"/>
      <c r="H38" s="46"/>
      <c r="I38" s="32"/>
      <c r="J38" s="14"/>
      <c r="K38" s="14"/>
    </row>
    <row r="39" spans="1:11" x14ac:dyDescent="0.25">
      <c r="A39" s="54"/>
      <c r="B39" s="11"/>
      <c r="C39" s="11"/>
      <c r="D39" s="11"/>
      <c r="E39" s="17"/>
      <c r="F39" s="33"/>
      <c r="G39" s="46"/>
      <c r="H39" s="46"/>
      <c r="I39" s="32"/>
      <c r="J39" s="14"/>
      <c r="K39" s="14"/>
    </row>
    <row r="40" spans="1:11" x14ac:dyDescent="0.25">
      <c r="A40" s="54"/>
      <c r="B40" s="11"/>
      <c r="C40" s="11"/>
      <c r="D40" s="11"/>
      <c r="E40" s="17"/>
      <c r="F40" s="29"/>
      <c r="G40" s="46"/>
      <c r="H40" s="46"/>
      <c r="I40" s="32"/>
    </row>
    <row r="41" spans="1:11" x14ac:dyDescent="0.25">
      <c r="A41" s="54"/>
      <c r="B41" s="11"/>
      <c r="C41" s="11"/>
      <c r="D41" s="11"/>
      <c r="E41" s="17"/>
      <c r="F41" s="29"/>
      <c r="G41" s="46"/>
      <c r="H41" s="46"/>
      <c r="I41" s="36"/>
    </row>
    <row r="42" spans="1:11" x14ac:dyDescent="0.25">
      <c r="A42" s="54"/>
      <c r="B42" s="11"/>
      <c r="C42" s="11"/>
      <c r="D42" s="11"/>
      <c r="E42" s="17"/>
      <c r="F42" s="29"/>
      <c r="G42" s="46"/>
      <c r="H42" s="46"/>
      <c r="I42" s="32"/>
    </row>
    <row r="43" spans="1:11" x14ac:dyDescent="0.25">
      <c r="A43" s="54"/>
      <c r="B43" s="11"/>
      <c r="C43" s="11"/>
      <c r="D43" s="11"/>
      <c r="E43" s="17"/>
      <c r="F43" s="29"/>
      <c r="G43" s="46"/>
      <c r="H43" s="46"/>
      <c r="I43" s="32"/>
    </row>
    <row r="44" spans="1:11" x14ac:dyDescent="0.25">
      <c r="A44" s="54"/>
      <c r="B44" s="11"/>
      <c r="C44" s="11"/>
      <c r="D44" s="11"/>
      <c r="E44" s="17"/>
      <c r="F44" s="29"/>
      <c r="G44" s="46"/>
      <c r="H44" s="46"/>
      <c r="I44" s="32"/>
    </row>
    <row r="45" spans="1:11" x14ac:dyDescent="0.25">
      <c r="A45" s="54"/>
      <c r="B45" s="11"/>
      <c r="C45" s="15"/>
      <c r="D45" s="15"/>
      <c r="E45" s="32"/>
      <c r="F45" s="29"/>
      <c r="G45" s="46"/>
      <c r="H45" s="46"/>
      <c r="I45" s="32"/>
    </row>
    <row r="46" spans="1:11" x14ac:dyDescent="0.25">
      <c r="A46" s="54"/>
      <c r="B46" s="11"/>
      <c r="C46" s="11"/>
      <c r="D46" s="11"/>
      <c r="E46" s="17"/>
      <c r="F46" s="29"/>
      <c r="G46" s="46"/>
      <c r="H46" s="46"/>
      <c r="I46" s="32"/>
    </row>
    <row r="47" spans="1:11" x14ac:dyDescent="0.25">
      <c r="A47" s="54"/>
      <c r="B47" s="11"/>
      <c r="C47" s="11"/>
      <c r="D47" s="11"/>
      <c r="E47" s="17"/>
      <c r="F47" s="29"/>
      <c r="G47" s="46"/>
      <c r="H47" s="46"/>
      <c r="I47" s="32"/>
    </row>
    <row r="48" spans="1:11" x14ac:dyDescent="0.25">
      <c r="A48" s="54"/>
      <c r="B48" s="11"/>
      <c r="C48" s="11"/>
      <c r="D48" s="11"/>
      <c r="E48" s="17"/>
      <c r="F48" s="29"/>
      <c r="G48" s="46"/>
      <c r="H48" s="46"/>
      <c r="I48" s="32"/>
    </row>
    <row r="49" spans="1:11" x14ac:dyDescent="0.25">
      <c r="A49" s="54"/>
      <c r="B49" s="11"/>
      <c r="C49" s="11"/>
      <c r="D49" s="11"/>
      <c r="E49" s="17"/>
      <c r="F49" s="29"/>
      <c r="G49" s="46"/>
      <c r="H49" s="46"/>
      <c r="I49" s="36"/>
      <c r="J49" s="14"/>
      <c r="K49" s="14"/>
    </row>
    <row r="50" spans="1:11" x14ac:dyDescent="0.25">
      <c r="A50" s="53"/>
      <c r="B50" s="11"/>
      <c r="C50" s="47"/>
      <c r="D50" s="47"/>
      <c r="E50" s="32"/>
      <c r="F50" s="29"/>
      <c r="G50" s="46"/>
      <c r="H50" s="46"/>
      <c r="I50" s="32"/>
    </row>
    <row r="51" spans="1:11" x14ac:dyDescent="0.25">
      <c r="A51" s="53"/>
      <c r="B51" s="11"/>
      <c r="C51" s="11"/>
      <c r="D51" s="11"/>
      <c r="E51" s="17"/>
      <c r="F51" s="29"/>
      <c r="G51" s="46"/>
      <c r="H51" s="46"/>
      <c r="I51" s="32"/>
      <c r="J51" s="14"/>
      <c r="K51" s="14"/>
    </row>
    <row r="52" spans="1:11" x14ac:dyDescent="0.25">
      <c r="A52" s="53"/>
      <c r="B52" s="11"/>
      <c r="C52" s="11"/>
      <c r="D52" s="11"/>
      <c r="E52" s="17"/>
      <c r="F52" s="29"/>
      <c r="G52" s="46"/>
      <c r="H52" s="46"/>
      <c r="I52" s="32"/>
      <c r="J52" s="14"/>
      <c r="K52" s="14"/>
    </row>
    <row r="53" spans="1:11" x14ac:dyDescent="0.25">
      <c r="B53" s="11"/>
      <c r="C53" s="47"/>
      <c r="D53" s="47"/>
      <c r="E53" s="32"/>
      <c r="F53" s="29"/>
      <c r="G53" s="46"/>
      <c r="H53" s="46"/>
      <c r="I53" s="32"/>
      <c r="J53" s="14"/>
      <c r="K53" s="14"/>
    </row>
    <row r="54" spans="1:11" x14ac:dyDescent="0.25">
      <c r="B54" s="11"/>
      <c r="C54" s="11"/>
      <c r="D54" s="11"/>
      <c r="E54" s="17"/>
      <c r="F54" s="29"/>
      <c r="G54" s="13"/>
      <c r="H54" s="46"/>
      <c r="I54" s="32"/>
    </row>
    <row r="55" spans="1:11" x14ac:dyDescent="0.25">
      <c r="B55" s="11"/>
      <c r="C55" s="15"/>
      <c r="D55" s="15"/>
      <c r="E55" s="32"/>
      <c r="F55" s="29"/>
      <c r="G55" s="46"/>
      <c r="H55" s="46"/>
      <c r="I55" s="32"/>
    </row>
    <row r="56" spans="1:11" x14ac:dyDescent="0.25">
      <c r="B56" s="11"/>
      <c r="C56" s="11"/>
      <c r="D56" s="11"/>
      <c r="E56" s="17"/>
      <c r="F56" s="29"/>
      <c r="G56" s="46"/>
      <c r="H56" s="46"/>
      <c r="I56" s="32"/>
    </row>
    <row r="57" spans="1:11" x14ac:dyDescent="0.25">
      <c r="B57" s="11"/>
      <c r="C57" s="31"/>
      <c r="D57" s="31"/>
      <c r="E57" s="32"/>
      <c r="F57" s="29"/>
      <c r="G57" s="46"/>
      <c r="H57" s="46"/>
      <c r="I57" s="32"/>
      <c r="J57" s="14"/>
      <c r="K57" s="14"/>
    </row>
    <row r="58" spans="1:11" x14ac:dyDescent="0.25">
      <c r="C58" s="24"/>
      <c r="D58" s="24"/>
    </row>
    <row r="59" spans="1:11" x14ac:dyDescent="0.25">
      <c r="C59" s="27"/>
      <c r="D59" s="27"/>
    </row>
    <row r="60" spans="1:11" x14ac:dyDescent="0.25">
      <c r="C60" s="25"/>
      <c r="D60" s="25"/>
    </row>
    <row r="61" spans="1:11" x14ac:dyDescent="0.25">
      <c r="C61" s="25"/>
      <c r="D61" s="25"/>
    </row>
    <row r="62" spans="1:11" x14ac:dyDescent="0.25">
      <c r="C62" s="24"/>
      <c r="D62" s="24"/>
    </row>
    <row r="63" spans="1:11" x14ac:dyDescent="0.25">
      <c r="C63" s="24"/>
      <c r="D63" s="24"/>
    </row>
    <row r="64" spans="1:11" x14ac:dyDescent="0.25">
      <c r="C64" s="25"/>
      <c r="D64" s="25"/>
    </row>
    <row r="65" spans="3:4" x14ac:dyDescent="0.25">
      <c r="C65" s="24"/>
      <c r="D65" s="24"/>
    </row>
    <row r="66" spans="3:4" x14ac:dyDescent="0.25">
      <c r="C66" s="28"/>
      <c r="D66" s="28"/>
    </row>
    <row r="67" spans="3:4" x14ac:dyDescent="0.25">
      <c r="C67" s="26"/>
      <c r="D67" s="26"/>
    </row>
    <row r="68" spans="3:4" x14ac:dyDescent="0.25">
      <c r="C68" s="25"/>
      <c r="D68" s="25"/>
    </row>
    <row r="69" spans="3:4" x14ac:dyDescent="0.25">
      <c r="C69" s="24"/>
      <c r="D69" s="24"/>
    </row>
  </sheetData>
  <sortState ref="A6:WVN35">
    <sortCondition ref="A6:A35"/>
    <sortCondition ref="I6:I35"/>
  </sortState>
  <mergeCells count="3">
    <mergeCell ref="A1:H1"/>
    <mergeCell ref="A2:H2"/>
    <mergeCell ref="A3:H3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96" fitToWidth="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D13" sqref="D13"/>
    </sheetView>
  </sheetViews>
  <sheetFormatPr defaultRowHeight="15" x14ac:dyDescent="0.25"/>
  <cols>
    <col min="1" max="1" width="26.42578125" customWidth="1"/>
    <col min="2" max="2" width="24" customWidth="1"/>
    <col min="3" max="3" width="25.7109375" customWidth="1"/>
    <col min="4" max="4" width="5.7109375" customWidth="1"/>
    <col min="5" max="5" width="22.28515625" customWidth="1"/>
    <col min="8" max="8" width="9.140625" customWidth="1"/>
    <col min="9" max="9" width="14.7109375" customWidth="1"/>
    <col min="10" max="10" width="16.140625" customWidth="1"/>
    <col min="11" max="11" width="9" style="43" customWidth="1"/>
    <col min="12" max="12" width="14.28515625" style="43" customWidth="1"/>
    <col min="13" max="13" width="9.140625" style="43" customWidth="1"/>
  </cols>
  <sheetData>
    <row r="1" spans="1:13" ht="18.75" x14ac:dyDescent="0.3">
      <c r="A1" s="37" t="s">
        <v>53</v>
      </c>
      <c r="B1" s="1"/>
      <c r="C1" s="1"/>
      <c r="D1" s="1"/>
      <c r="E1" s="1"/>
    </row>
    <row r="2" spans="1:13" ht="18.75" x14ac:dyDescent="0.3">
      <c r="A2" s="37" t="s">
        <v>82</v>
      </c>
      <c r="B2" s="1"/>
      <c r="C2" s="1"/>
      <c r="D2" s="1"/>
      <c r="E2" s="1"/>
    </row>
    <row r="3" spans="1:13" x14ac:dyDescent="0.25">
      <c r="A3" s="1"/>
      <c r="B3" s="1"/>
      <c r="C3" s="1"/>
      <c r="D3" s="1"/>
      <c r="E3" s="1"/>
    </row>
    <row r="4" spans="1:13" x14ac:dyDescent="0.25">
      <c r="A4" s="1" t="s">
        <v>83</v>
      </c>
      <c r="B4" s="1" t="s">
        <v>84</v>
      </c>
      <c r="C4" s="1" t="s">
        <v>85</v>
      </c>
      <c r="D4" s="1"/>
      <c r="E4" s="1" t="s">
        <v>54</v>
      </c>
    </row>
    <row r="5" spans="1:13" ht="16.5" customHeight="1" x14ac:dyDescent="0.25">
      <c r="A5" s="11" t="s">
        <v>88</v>
      </c>
      <c r="I5" s="35"/>
      <c r="J5" s="35"/>
    </row>
    <row r="6" spans="1:13" x14ac:dyDescent="0.25">
      <c r="A6" s="11" t="s">
        <v>89</v>
      </c>
      <c r="I6" s="48"/>
      <c r="J6" s="48"/>
    </row>
    <row r="7" spans="1:13" x14ac:dyDescent="0.25">
      <c r="A7" s="11" t="s">
        <v>90</v>
      </c>
      <c r="B7" s="2" t="str">
        <f t="shared" ref="B7:B8" si="0">CONCATENATE(L5," ",K5)</f>
        <v xml:space="preserve"> </v>
      </c>
      <c r="I7" s="11"/>
      <c r="J7" s="11"/>
      <c r="K7" s="11"/>
      <c r="L7" s="11"/>
    </row>
    <row r="8" spans="1:13" x14ac:dyDescent="0.25">
      <c r="A8" s="11" t="s">
        <v>91</v>
      </c>
      <c r="B8" s="2" t="str">
        <f t="shared" si="0"/>
        <v xml:space="preserve"> </v>
      </c>
      <c r="I8" s="11"/>
      <c r="J8" s="11"/>
      <c r="K8" s="47"/>
      <c r="L8" s="47"/>
    </row>
    <row r="9" spans="1:13" x14ac:dyDescent="0.25">
      <c r="A9" s="11" t="s">
        <v>92</v>
      </c>
      <c r="B9" s="2" t="s">
        <v>100</v>
      </c>
      <c r="I9" s="11"/>
      <c r="J9" s="11"/>
      <c r="K9" s="11"/>
      <c r="L9" s="11"/>
    </row>
    <row r="10" spans="1:13" x14ac:dyDescent="0.25">
      <c r="A10" s="11" t="s">
        <v>93</v>
      </c>
      <c r="B10" s="2" t="s">
        <v>94</v>
      </c>
      <c r="C10" s="44"/>
      <c r="D10" s="44"/>
      <c r="I10" s="47"/>
      <c r="J10" s="47"/>
      <c r="K10" s="47"/>
      <c r="L10" s="47"/>
    </row>
    <row r="11" spans="1:13" ht="15" customHeight="1" x14ac:dyDescent="0.25">
      <c r="A11" s="11" t="s">
        <v>94</v>
      </c>
      <c r="B11" s="2" t="s">
        <v>95</v>
      </c>
      <c r="C11" s="52" t="s">
        <v>106</v>
      </c>
      <c r="D11" s="52" t="s">
        <v>146</v>
      </c>
      <c r="E11" s="51"/>
      <c r="I11" s="47"/>
      <c r="J11" s="47"/>
      <c r="K11" s="48"/>
      <c r="L11" s="48"/>
      <c r="M11" s="11"/>
    </row>
    <row r="12" spans="1:13" ht="15" customHeight="1" x14ac:dyDescent="0.25">
      <c r="A12" s="11" t="s">
        <v>95</v>
      </c>
      <c r="B12" s="2" t="s">
        <v>106</v>
      </c>
      <c r="C12" s="52" t="s">
        <v>76</v>
      </c>
      <c r="D12" s="52"/>
      <c r="E12" s="63" t="s">
        <v>96</v>
      </c>
      <c r="I12" s="11"/>
      <c r="J12" s="11"/>
      <c r="K12" s="11"/>
      <c r="L12" s="11"/>
      <c r="M12" s="11"/>
    </row>
    <row r="13" spans="1:13" x14ac:dyDescent="0.25">
      <c r="A13" s="11" t="s">
        <v>75</v>
      </c>
      <c r="B13" s="2" t="s">
        <v>99</v>
      </c>
      <c r="C13" s="52" t="s">
        <v>96</v>
      </c>
      <c r="D13" s="52" t="s">
        <v>147</v>
      </c>
      <c r="E13" s="64"/>
      <c r="I13" s="11"/>
      <c r="J13" s="11"/>
      <c r="K13" s="11"/>
      <c r="L13" s="11"/>
      <c r="M13" s="11"/>
    </row>
    <row r="14" spans="1:13" x14ac:dyDescent="0.25">
      <c r="A14" s="11" t="s">
        <v>96</v>
      </c>
      <c r="B14" s="2" t="s">
        <v>96</v>
      </c>
      <c r="C14" s="52" t="s">
        <v>98</v>
      </c>
      <c r="D14" s="52"/>
      <c r="I14" s="11"/>
      <c r="J14" s="11"/>
      <c r="K14" s="11"/>
      <c r="L14" s="11"/>
      <c r="M14" s="11"/>
    </row>
    <row r="15" spans="1:13" x14ac:dyDescent="0.25">
      <c r="A15" s="11" t="s">
        <v>76</v>
      </c>
      <c r="B15" s="2" t="s">
        <v>76</v>
      </c>
      <c r="I15" s="11"/>
      <c r="J15" s="11"/>
      <c r="K15" s="11"/>
      <c r="L15" s="11"/>
      <c r="M15" s="11"/>
    </row>
    <row r="16" spans="1:13" ht="15.75" customHeight="1" x14ac:dyDescent="0.25">
      <c r="A16" s="11" t="s">
        <v>78</v>
      </c>
      <c r="B16" s="2" t="s">
        <v>98</v>
      </c>
      <c r="I16" s="11"/>
      <c r="J16" s="11"/>
      <c r="K16" s="35"/>
      <c r="L16" s="35"/>
    </row>
    <row r="17" spans="1:12" x14ac:dyDescent="0.25">
      <c r="A17" s="11" t="s">
        <v>97</v>
      </c>
      <c r="B17" s="2"/>
      <c r="I17" s="11"/>
      <c r="J17" s="11"/>
      <c r="K17" s="11"/>
      <c r="L17" s="11"/>
    </row>
    <row r="18" spans="1:12" x14ac:dyDescent="0.25">
      <c r="A18" s="11" t="s">
        <v>98</v>
      </c>
      <c r="B18" s="2"/>
      <c r="I18" s="11"/>
      <c r="J18" s="11"/>
    </row>
    <row r="19" spans="1:12" x14ac:dyDescent="0.25">
      <c r="A19" s="11" t="s">
        <v>99</v>
      </c>
      <c r="B19" s="2"/>
      <c r="I19" s="11"/>
      <c r="J19" s="11"/>
    </row>
    <row r="20" spans="1:12" x14ac:dyDescent="0.25">
      <c r="A20" s="11" t="s">
        <v>100</v>
      </c>
      <c r="I20" s="11"/>
      <c r="J20" s="11"/>
    </row>
    <row r="21" spans="1:12" x14ac:dyDescent="0.25">
      <c r="A21" s="2"/>
    </row>
    <row r="22" spans="1:12" x14ac:dyDescent="0.25">
      <c r="A22" s="2"/>
    </row>
    <row r="23" spans="1:12" x14ac:dyDescent="0.25">
      <c r="A23" s="2"/>
    </row>
    <row r="24" spans="1:12" x14ac:dyDescent="0.25">
      <c r="A24" s="2"/>
    </row>
    <row r="25" spans="1:12" x14ac:dyDescent="0.25">
      <c r="A25" s="2"/>
    </row>
    <row r="26" spans="1:12" x14ac:dyDescent="0.25">
      <c r="A26" s="2"/>
    </row>
  </sheetData>
  <mergeCells count="1">
    <mergeCell ref="E12:E1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G20" sqref="G20"/>
    </sheetView>
  </sheetViews>
  <sheetFormatPr defaultRowHeight="15" x14ac:dyDescent="0.25"/>
  <cols>
    <col min="1" max="1" width="23.28515625" customWidth="1"/>
    <col min="2" max="2" width="24" customWidth="1"/>
    <col min="3" max="3" width="19.42578125" customWidth="1"/>
    <col min="4" max="4" width="7" customWidth="1"/>
    <col min="5" max="5" width="22.140625" customWidth="1"/>
    <col min="8" max="8" width="9.85546875" customWidth="1"/>
    <col min="9" max="9" width="12.140625" customWidth="1"/>
    <col min="10" max="11" width="9.140625" customWidth="1"/>
  </cols>
  <sheetData>
    <row r="1" spans="1:14" ht="18.75" x14ac:dyDescent="0.3">
      <c r="A1" s="37" t="s">
        <v>53</v>
      </c>
      <c r="B1" s="1"/>
      <c r="C1" s="1"/>
      <c r="D1" s="1"/>
      <c r="E1" s="1"/>
    </row>
    <row r="2" spans="1:14" ht="18.75" x14ac:dyDescent="0.3">
      <c r="A2" s="37" t="s">
        <v>101</v>
      </c>
      <c r="B2" s="1"/>
      <c r="C2" s="1"/>
      <c r="D2" s="1"/>
      <c r="E2" s="1"/>
    </row>
    <row r="3" spans="1:14" x14ac:dyDescent="0.25">
      <c r="A3" s="1"/>
      <c r="B3" s="1"/>
      <c r="C3" s="1"/>
      <c r="D3" s="1"/>
      <c r="E3" s="1"/>
    </row>
    <row r="4" spans="1:14" x14ac:dyDescent="0.25">
      <c r="A4" s="1" t="s">
        <v>102</v>
      </c>
      <c r="B4" s="1" t="s">
        <v>103</v>
      </c>
      <c r="C4" s="1" t="s">
        <v>104</v>
      </c>
      <c r="D4" s="1"/>
      <c r="E4" s="1" t="s">
        <v>54</v>
      </c>
    </row>
    <row r="5" spans="1:14" x14ac:dyDescent="0.25">
      <c r="A5" s="11" t="s">
        <v>107</v>
      </c>
      <c r="H5" s="47"/>
      <c r="I5" s="47"/>
    </row>
    <row r="6" spans="1:14" x14ac:dyDescent="0.25">
      <c r="A6" s="11" t="s">
        <v>108</v>
      </c>
      <c r="H6" s="11"/>
      <c r="I6" s="11"/>
      <c r="J6" s="11"/>
      <c r="L6" s="45"/>
      <c r="M6" s="46"/>
      <c r="N6" s="46"/>
    </row>
    <row r="7" spans="1:14" x14ac:dyDescent="0.25">
      <c r="A7" s="11" t="s">
        <v>79</v>
      </c>
      <c r="E7" s="65"/>
      <c r="H7" s="11"/>
      <c r="I7" s="11"/>
      <c r="J7" s="11"/>
      <c r="L7" s="11"/>
      <c r="M7" s="11"/>
      <c r="N7" s="46"/>
    </row>
    <row r="8" spans="1:14" x14ac:dyDescent="0.25">
      <c r="A8" s="11" t="s">
        <v>100</v>
      </c>
      <c r="E8" s="65"/>
      <c r="H8" s="11"/>
      <c r="I8" s="11"/>
      <c r="J8" s="11"/>
      <c r="L8" s="11"/>
      <c r="M8" s="11"/>
      <c r="N8" s="46"/>
    </row>
    <row r="9" spans="1:14" x14ac:dyDescent="0.25">
      <c r="A9" s="11" t="s">
        <v>73</v>
      </c>
      <c r="B9" t="s">
        <v>106</v>
      </c>
      <c r="H9" s="11"/>
      <c r="I9" s="11"/>
      <c r="J9" s="11"/>
    </row>
    <row r="10" spans="1:14" x14ac:dyDescent="0.25">
      <c r="A10" s="11" t="s">
        <v>109</v>
      </c>
      <c r="B10" t="s">
        <v>71</v>
      </c>
      <c r="H10" s="47"/>
      <c r="I10" s="47"/>
      <c r="J10" s="11"/>
    </row>
    <row r="11" spans="1:14" x14ac:dyDescent="0.25">
      <c r="A11" s="11" t="s">
        <v>94</v>
      </c>
      <c r="B11" t="s">
        <v>72</v>
      </c>
      <c r="C11" s="11" t="s">
        <v>79</v>
      </c>
      <c r="H11" s="47"/>
      <c r="I11" s="47"/>
    </row>
    <row r="12" spans="1:14" ht="15.75" customHeight="1" x14ac:dyDescent="0.25">
      <c r="A12" s="11" t="s">
        <v>71</v>
      </c>
      <c r="B12" t="s">
        <v>79</v>
      </c>
      <c r="C12" s="11" t="s">
        <v>73</v>
      </c>
      <c r="E12" s="66"/>
      <c r="H12" s="35"/>
      <c r="I12" s="35"/>
    </row>
    <row r="13" spans="1:14" ht="15" customHeight="1" x14ac:dyDescent="0.25">
      <c r="A13" s="11" t="s">
        <v>95</v>
      </c>
      <c r="B13" t="s">
        <v>111</v>
      </c>
      <c r="C13" s="11" t="s">
        <v>72</v>
      </c>
      <c r="E13" s="66"/>
      <c r="H13" s="48"/>
      <c r="I13" s="48"/>
    </row>
    <row r="14" spans="1:14" ht="15" customHeight="1" x14ac:dyDescent="0.25">
      <c r="A14" s="11" t="s">
        <v>110</v>
      </c>
      <c r="B14" t="s">
        <v>99</v>
      </c>
      <c r="C14" s="11" t="s">
        <v>71</v>
      </c>
      <c r="H14" s="11"/>
      <c r="I14" s="11"/>
    </row>
    <row r="15" spans="1:14" x14ac:dyDescent="0.25">
      <c r="A15" s="11" t="s">
        <v>72</v>
      </c>
      <c r="B15" t="s">
        <v>100</v>
      </c>
      <c r="H15" s="11"/>
      <c r="I15" s="11"/>
    </row>
    <row r="16" spans="1:14" x14ac:dyDescent="0.25">
      <c r="A16" s="11" t="s">
        <v>111</v>
      </c>
      <c r="B16" t="s">
        <v>73</v>
      </c>
      <c r="H16" s="11"/>
      <c r="I16" s="11"/>
    </row>
    <row r="17" spans="1:9" x14ac:dyDescent="0.25">
      <c r="A17" s="11" t="s">
        <v>112</v>
      </c>
      <c r="H17" s="11"/>
      <c r="I17" s="11"/>
    </row>
    <row r="18" spans="1:9" x14ac:dyDescent="0.25">
      <c r="A18" s="11" t="s">
        <v>60</v>
      </c>
      <c r="H18" s="11"/>
      <c r="I18" s="11"/>
    </row>
    <row r="19" spans="1:9" x14ac:dyDescent="0.25">
      <c r="A19" s="11" t="s">
        <v>106</v>
      </c>
      <c r="H19" s="11"/>
      <c r="I19" s="11"/>
    </row>
    <row r="20" spans="1:9" x14ac:dyDescent="0.25">
      <c r="A20" s="15" t="s">
        <v>99</v>
      </c>
      <c r="H20" s="11"/>
      <c r="I20" s="11"/>
    </row>
  </sheetData>
  <mergeCells count="2">
    <mergeCell ref="E7:E8"/>
    <mergeCell ref="E12:E13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F21" sqref="F21"/>
    </sheetView>
  </sheetViews>
  <sheetFormatPr defaultRowHeight="15" x14ac:dyDescent="0.25"/>
  <cols>
    <col min="1" max="1" width="23.28515625" bestFit="1" customWidth="1"/>
    <col min="2" max="2" width="23.85546875" customWidth="1"/>
    <col min="3" max="3" width="21.140625" customWidth="1"/>
    <col min="4" max="4" width="4.5703125" customWidth="1"/>
    <col min="5" max="5" width="24" customWidth="1"/>
    <col min="6" max="6" width="9.85546875" customWidth="1"/>
    <col min="7" max="9" width="9.140625" customWidth="1"/>
    <col min="11" max="16" width="9.140625" customWidth="1"/>
  </cols>
  <sheetData>
    <row r="1" spans="1:16" s="1" customFormat="1" ht="18.75" x14ac:dyDescent="0.3">
      <c r="A1" s="37" t="s">
        <v>53</v>
      </c>
    </row>
    <row r="2" spans="1:16" s="1" customFormat="1" ht="18.75" x14ac:dyDescent="0.3">
      <c r="A2" s="37" t="s">
        <v>115</v>
      </c>
    </row>
    <row r="3" spans="1:16" s="1" customFormat="1" x14ac:dyDescent="0.25"/>
    <row r="4" spans="1:16" s="1" customFormat="1" x14ac:dyDescent="0.25">
      <c r="A4" s="1" t="s">
        <v>116</v>
      </c>
      <c r="B4" s="1" t="s">
        <v>117</v>
      </c>
      <c r="C4" s="1" t="s">
        <v>118</v>
      </c>
      <c r="E4" s="1" t="s">
        <v>54</v>
      </c>
    </row>
    <row r="5" spans="1:16" x14ac:dyDescent="0.25">
      <c r="A5" s="11" t="s">
        <v>97</v>
      </c>
      <c r="B5" s="44"/>
      <c r="C5" s="44"/>
      <c r="D5" s="44"/>
    </row>
    <row r="6" spans="1:16" x14ac:dyDescent="0.25">
      <c r="A6" s="11" t="s">
        <v>119</v>
      </c>
      <c r="I6" s="39"/>
    </row>
    <row r="7" spans="1:16" x14ac:dyDescent="0.25">
      <c r="A7" s="11" t="s">
        <v>120</v>
      </c>
      <c r="C7" s="42"/>
      <c r="D7" s="42"/>
      <c r="H7" s="40"/>
      <c r="I7" s="39"/>
    </row>
    <row r="8" spans="1:16" x14ac:dyDescent="0.25">
      <c r="A8" s="11" t="s">
        <v>121</v>
      </c>
      <c r="C8" s="42"/>
      <c r="D8" s="42"/>
      <c r="E8" s="67"/>
      <c r="G8" s="39"/>
      <c r="H8" s="39"/>
      <c r="I8" s="39"/>
    </row>
    <row r="9" spans="1:16" x14ac:dyDescent="0.25">
      <c r="A9" s="11" t="s">
        <v>106</v>
      </c>
      <c r="B9" t="s">
        <v>77</v>
      </c>
      <c r="C9" s="42"/>
      <c r="D9" s="42"/>
      <c r="E9" s="67"/>
      <c r="G9" s="39"/>
      <c r="H9" s="11"/>
      <c r="I9" s="11"/>
    </row>
    <row r="10" spans="1:16" x14ac:dyDescent="0.25">
      <c r="A10" s="11" t="s">
        <v>77</v>
      </c>
      <c r="B10" s="11" t="s">
        <v>79</v>
      </c>
      <c r="G10" s="39"/>
      <c r="H10" s="11"/>
      <c r="I10" s="11"/>
      <c r="O10" s="11"/>
      <c r="P10" s="11"/>
    </row>
    <row r="11" spans="1:16" x14ac:dyDescent="0.25">
      <c r="A11" s="11" t="s">
        <v>122</v>
      </c>
      <c r="B11" s="11" t="s">
        <v>97</v>
      </c>
      <c r="E11" s="56"/>
      <c r="H11" s="11"/>
      <c r="I11" s="11"/>
      <c r="O11" s="11"/>
      <c r="P11" s="11"/>
    </row>
    <row r="12" spans="1:16" x14ac:dyDescent="0.25">
      <c r="A12" s="11" t="s">
        <v>74</v>
      </c>
      <c r="B12" s="11" t="s">
        <v>122</v>
      </c>
      <c r="H12" s="11"/>
      <c r="I12" s="11"/>
      <c r="O12" s="11"/>
      <c r="P12" s="11"/>
    </row>
    <row r="13" spans="1:16" x14ac:dyDescent="0.25">
      <c r="A13" s="11" t="s">
        <v>61</v>
      </c>
      <c r="B13" s="11" t="s">
        <v>72</v>
      </c>
      <c r="H13" s="11"/>
      <c r="I13" s="11"/>
    </row>
    <row r="14" spans="1:16" x14ac:dyDescent="0.25">
      <c r="A14" s="11" t="s">
        <v>123</v>
      </c>
      <c r="B14" s="11" t="s">
        <v>61</v>
      </c>
    </row>
    <row r="15" spans="1:16" x14ac:dyDescent="0.25">
      <c r="A15" s="11" t="s">
        <v>76</v>
      </c>
      <c r="B15" t="s">
        <v>125</v>
      </c>
    </row>
    <row r="16" spans="1:16" x14ac:dyDescent="0.25">
      <c r="A16" s="11" t="s">
        <v>71</v>
      </c>
      <c r="B16" t="s">
        <v>71</v>
      </c>
    </row>
    <row r="17" spans="1:1" x14ac:dyDescent="0.25">
      <c r="A17" s="11" t="s">
        <v>124</v>
      </c>
    </row>
    <row r="18" spans="1:1" x14ac:dyDescent="0.25">
      <c r="A18" s="11" t="s">
        <v>72</v>
      </c>
    </row>
    <row r="19" spans="1:1" x14ac:dyDescent="0.25">
      <c r="A19" s="11" t="s">
        <v>125</v>
      </c>
    </row>
    <row r="20" spans="1:1" x14ac:dyDescent="0.25">
      <c r="A20" s="11" t="s">
        <v>79</v>
      </c>
    </row>
  </sheetData>
  <mergeCells count="1">
    <mergeCell ref="E8:E9"/>
  </mergeCells>
  <pageMargins left="0.7" right="0.7" top="0.75" bottom="0.75" header="0.3" footer="0.3"/>
  <pageSetup paperSize="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C18" sqref="C18"/>
    </sheetView>
  </sheetViews>
  <sheetFormatPr defaultRowHeight="15" x14ac:dyDescent="0.25"/>
  <cols>
    <col min="1" max="1" width="25" customWidth="1"/>
    <col min="2" max="2" width="21.85546875" customWidth="1"/>
    <col min="3" max="3" width="22.7109375" customWidth="1"/>
    <col min="4" max="4" width="7.28515625" style="38" customWidth="1"/>
    <col min="5" max="5" width="27" customWidth="1"/>
    <col min="8" max="9" width="9.140625" hidden="1" customWidth="1"/>
    <col min="10" max="12" width="0" hidden="1" customWidth="1"/>
  </cols>
  <sheetData>
    <row r="1" spans="1:11" ht="18.75" x14ac:dyDescent="0.3">
      <c r="A1" s="37" t="s">
        <v>53</v>
      </c>
      <c r="B1" s="1"/>
      <c r="C1" s="1"/>
      <c r="D1" s="3"/>
      <c r="E1" s="1"/>
    </row>
    <row r="2" spans="1:11" ht="18.75" x14ac:dyDescent="0.3">
      <c r="A2" s="37" t="s">
        <v>131</v>
      </c>
      <c r="B2" s="1"/>
      <c r="C2" s="1"/>
      <c r="D2" s="3"/>
      <c r="E2" s="1"/>
    </row>
    <row r="3" spans="1:11" x14ac:dyDescent="0.25">
      <c r="A3" s="1"/>
      <c r="B3" s="1"/>
      <c r="C3" s="1"/>
      <c r="D3" s="3"/>
      <c r="E3" s="1"/>
    </row>
    <row r="4" spans="1:11" x14ac:dyDescent="0.25">
      <c r="A4" s="1" t="s">
        <v>132</v>
      </c>
      <c r="B4" s="1" t="s">
        <v>133</v>
      </c>
      <c r="C4" s="1" t="s">
        <v>134</v>
      </c>
      <c r="D4" s="3"/>
      <c r="E4" s="3" t="s">
        <v>54</v>
      </c>
    </row>
    <row r="5" spans="1:11" x14ac:dyDescent="0.25">
      <c r="A5" s="11" t="s">
        <v>137</v>
      </c>
      <c r="I5" s="11"/>
      <c r="J5" s="11"/>
    </row>
    <row r="6" spans="1:11" x14ac:dyDescent="0.25">
      <c r="A6" s="11" t="s">
        <v>138</v>
      </c>
      <c r="I6" s="11"/>
      <c r="J6" s="11"/>
    </row>
    <row r="7" spans="1:11" x14ac:dyDescent="0.25">
      <c r="A7" s="11" t="s">
        <v>139</v>
      </c>
      <c r="I7" s="11"/>
      <c r="J7" s="11"/>
    </row>
    <row r="8" spans="1:11" x14ac:dyDescent="0.25">
      <c r="A8" s="11" t="s">
        <v>77</v>
      </c>
      <c r="I8" s="11"/>
      <c r="J8" s="11"/>
    </row>
    <row r="9" spans="1:11" x14ac:dyDescent="0.25">
      <c r="A9" s="11" t="s">
        <v>140</v>
      </c>
      <c r="H9" s="11" t="s">
        <v>1</v>
      </c>
      <c r="I9" s="11" t="s">
        <v>2</v>
      </c>
      <c r="J9" s="11"/>
    </row>
    <row r="10" spans="1:11" x14ac:dyDescent="0.25">
      <c r="A10" s="11" t="s">
        <v>79</v>
      </c>
      <c r="H10" s="47" t="s">
        <v>57</v>
      </c>
      <c r="I10" s="47" t="s">
        <v>58</v>
      </c>
      <c r="J10" s="11" t="s">
        <v>1</v>
      </c>
      <c r="K10" s="11" t="s">
        <v>2</v>
      </c>
    </row>
    <row r="11" spans="1:11" ht="15.75" x14ac:dyDescent="0.25">
      <c r="A11" s="11" t="s">
        <v>141</v>
      </c>
      <c r="D11" s="41"/>
      <c r="E11" s="55"/>
      <c r="H11" s="11" t="s">
        <v>39</v>
      </c>
      <c r="I11" s="11" t="s">
        <v>40</v>
      </c>
      <c r="J11" s="47" t="s">
        <v>57</v>
      </c>
      <c r="K11" s="47" t="s">
        <v>58</v>
      </c>
    </row>
    <row r="12" spans="1:11" x14ac:dyDescent="0.25">
      <c r="A12" s="11" t="s">
        <v>97</v>
      </c>
      <c r="D12" s="41"/>
      <c r="E12" s="68"/>
      <c r="H12" s="11" t="s">
        <v>43</v>
      </c>
      <c r="I12" s="11" t="s">
        <v>44</v>
      </c>
      <c r="J12" s="11" t="s">
        <v>39</v>
      </c>
      <c r="K12" s="11" t="s">
        <v>40</v>
      </c>
    </row>
    <row r="13" spans="1:11" x14ac:dyDescent="0.25">
      <c r="A13" s="11" t="s">
        <v>142</v>
      </c>
      <c r="D13" s="41"/>
      <c r="E13" s="69"/>
      <c r="H13" s="11" t="s">
        <v>18</v>
      </c>
      <c r="I13" s="11" t="s">
        <v>19</v>
      </c>
      <c r="J13" s="11" t="s">
        <v>43</v>
      </c>
      <c r="K13" s="11" t="s">
        <v>44</v>
      </c>
    </row>
    <row r="14" spans="1:11" x14ac:dyDescent="0.25">
      <c r="A14" s="11" t="s">
        <v>73</v>
      </c>
      <c r="D14" s="41"/>
      <c r="H14" s="11" t="s">
        <v>4</v>
      </c>
      <c r="I14" s="11" t="s">
        <v>52</v>
      </c>
      <c r="J14" s="15"/>
    </row>
    <row r="15" spans="1:11" x14ac:dyDescent="0.25">
      <c r="A15" s="11" t="s">
        <v>122</v>
      </c>
      <c r="H15" s="11"/>
      <c r="I15" s="11"/>
      <c r="J15" s="11"/>
    </row>
    <row r="16" spans="1:11" x14ac:dyDescent="0.25">
      <c r="A16" s="11" t="s">
        <v>143</v>
      </c>
      <c r="H16" s="47"/>
      <c r="I16" s="47"/>
      <c r="J16" s="11"/>
    </row>
    <row r="17" spans="1:10" x14ac:dyDescent="0.25">
      <c r="A17" s="11" t="s">
        <v>95</v>
      </c>
      <c r="I17" s="15"/>
      <c r="J17" s="15"/>
    </row>
    <row r="18" spans="1:10" x14ac:dyDescent="0.25">
      <c r="A18" s="11" t="s">
        <v>72</v>
      </c>
      <c r="I18" s="11"/>
      <c r="J18" s="11"/>
    </row>
    <row r="19" spans="1:10" x14ac:dyDescent="0.25">
      <c r="A19" s="11" t="s">
        <v>144</v>
      </c>
      <c r="I19" s="11"/>
      <c r="J19" s="11"/>
    </row>
    <row r="20" spans="1:10" x14ac:dyDescent="0.25">
      <c r="A20" s="11" t="s">
        <v>145</v>
      </c>
      <c r="I20" s="11"/>
      <c r="J20" s="11"/>
    </row>
  </sheetData>
  <mergeCells count="1">
    <mergeCell ref="E12:E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Race Order</vt:lpstr>
      <vt:lpstr>Time Order</vt:lpstr>
      <vt:lpstr>Summer Cup</vt:lpstr>
      <vt:lpstr>Autumn Cup</vt:lpstr>
      <vt:lpstr>Winter Cup</vt:lpstr>
      <vt:lpstr>Spring Cup</vt:lpstr>
      <vt:lpstr>'Race Order'!Print_Area</vt:lpstr>
      <vt:lpstr>'Time Order'!Print_Area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Tinsley</dc:creator>
  <cp:lastModifiedBy>Tom</cp:lastModifiedBy>
  <cp:lastPrinted>2019-07-29T15:02:20Z</cp:lastPrinted>
  <dcterms:created xsi:type="dcterms:W3CDTF">2015-02-21T16:13:25Z</dcterms:created>
  <dcterms:modified xsi:type="dcterms:W3CDTF">2019-07-30T14:18:33Z</dcterms:modified>
</cp:coreProperties>
</file>