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Claremont\Weetslade\Weetslade 2020\Results\"/>
    </mc:Choice>
  </mc:AlternateContent>
  <bookViews>
    <workbookView xWindow="0" yWindow="0" windowWidth="20490" windowHeight="8940" tabRatio="681"/>
  </bookViews>
  <sheets>
    <sheet name="Team Results" sheetId="14" r:id="rId1"/>
    <sheet name="Individuals" sheetId="22" r:id="rId2"/>
    <sheet name="Senior Female" sheetId="23" r:id="rId3"/>
    <sheet name="Senior Male" sheetId="25" r:id="rId4"/>
    <sheet name="Veteran Female" sheetId="26" r:id="rId5"/>
    <sheet name="Veteran Male" sheetId="27" r:id="rId6"/>
    <sheet name="Charities" sheetId="21" r:id="rId7"/>
  </sheets>
  <definedNames>
    <definedName name="_xlnm._FilterDatabase" localSheetId="1" hidden="1">Individuals!$B$1:$B$564</definedName>
    <definedName name="_xlnm._FilterDatabase" localSheetId="2" hidden="1">'Senior Female'!$B$1:$B$69</definedName>
    <definedName name="_xlnm._FilterDatabase" localSheetId="3" hidden="1">'Senior Male'!$B$1:$B$62</definedName>
    <definedName name="_xlnm._FilterDatabase" localSheetId="0" hidden="1">'Team Results'!$B$1:$B$189</definedName>
    <definedName name="_xlnm._FilterDatabase" localSheetId="4" hidden="1">'Veteran Female'!$B$1:$B$204</definedName>
    <definedName name="_xlnm._FilterDatabase" localSheetId="5" hidden="1">'Veteran Male'!$B$1:$B$232</definedName>
  </definedNames>
  <calcPr calcId="162913"/>
</workbook>
</file>

<file path=xl/calcChain.xml><?xml version="1.0" encoding="utf-8"?>
<calcChain xmlns="http://schemas.openxmlformats.org/spreadsheetml/2006/main">
  <c r="B182" i="22" l="1"/>
  <c r="P86" i="14" l="1"/>
  <c r="P180" i="14"/>
  <c r="P181" i="14"/>
  <c r="P175" i="14"/>
  <c r="P110" i="14"/>
  <c r="P185" i="14"/>
  <c r="B269" i="22" l="1"/>
  <c r="C269" i="22"/>
  <c r="D269" i="22"/>
  <c r="E269" i="22"/>
  <c r="F269" i="22"/>
  <c r="G269" i="22"/>
  <c r="B349" i="22"/>
  <c r="C349" i="22"/>
  <c r="D349" i="22"/>
  <c r="E349" i="22"/>
  <c r="F349" i="22"/>
  <c r="G349" i="22"/>
  <c r="B304" i="22"/>
  <c r="B276" i="22"/>
  <c r="C276" i="22"/>
  <c r="D276" i="22"/>
  <c r="E276" i="22"/>
  <c r="F276" i="22"/>
  <c r="G276" i="22"/>
  <c r="B135" i="22"/>
  <c r="C135" i="22"/>
  <c r="D135" i="22"/>
  <c r="E135" i="22"/>
  <c r="F135" i="22"/>
  <c r="G135" i="22"/>
  <c r="B167" i="22"/>
  <c r="C167" i="22"/>
  <c r="D167" i="22"/>
  <c r="E167" i="22"/>
  <c r="F167" i="22"/>
  <c r="G167" i="22"/>
  <c r="B116" i="22"/>
  <c r="C116" i="22"/>
  <c r="D116" i="22"/>
  <c r="E116" i="22"/>
  <c r="F116" i="22"/>
  <c r="G116" i="22"/>
  <c r="B117" i="22"/>
  <c r="C117" i="22"/>
  <c r="D117" i="22"/>
  <c r="E117" i="22"/>
  <c r="F117" i="22"/>
  <c r="G117" i="22"/>
  <c r="P10" i="14" l="1"/>
  <c r="P44" i="14"/>
  <c r="P77" i="14" l="1"/>
  <c r="P54" i="14" l="1"/>
  <c r="P41" i="14"/>
  <c r="P22" i="14" l="1"/>
  <c r="P20" i="14"/>
  <c r="P48" i="14"/>
  <c r="P57" i="14"/>
  <c r="P71" i="14"/>
  <c r="P85" i="14"/>
  <c r="P87" i="14"/>
  <c r="P107" i="14"/>
  <c r="P122" i="14"/>
  <c r="P140" i="14"/>
  <c r="P141" i="14"/>
  <c r="P165" i="14"/>
  <c r="P11" i="14"/>
  <c r="P16" i="14"/>
  <c r="P19" i="14"/>
  <c r="P40" i="14"/>
  <c r="P90" i="14"/>
  <c r="P26" i="14"/>
  <c r="P79" i="14"/>
  <c r="P58" i="14"/>
  <c r="P65" i="14"/>
  <c r="P104" i="14"/>
  <c r="P14" i="14"/>
  <c r="P55" i="14"/>
  <c r="P69" i="14"/>
  <c r="P53" i="14"/>
  <c r="P88" i="14"/>
  <c r="P91" i="14"/>
  <c r="P111" i="14"/>
  <c r="P4" i="14"/>
  <c r="P6" i="14"/>
  <c r="P8" i="14"/>
  <c r="P25" i="14"/>
  <c r="P34" i="14"/>
  <c r="P196" i="14"/>
  <c r="P82" i="14"/>
  <c r="P17" i="14"/>
  <c r="P28" i="14"/>
  <c r="P46" i="14"/>
  <c r="P30" i="14"/>
  <c r="P39" i="14"/>
  <c r="P56" i="14"/>
  <c r="P59" i="14"/>
  <c r="P72" i="14"/>
  <c r="P96" i="14"/>
  <c r="P173" i="14"/>
  <c r="P89" i="14"/>
  <c r="P127" i="14"/>
  <c r="P151" i="14"/>
  <c r="P119" i="14"/>
  <c r="P116" i="14"/>
  <c r="P80" i="14"/>
  <c r="P112" i="14"/>
  <c r="P61" i="14"/>
  <c r="P51" i="14"/>
  <c r="P126" i="14"/>
  <c r="P152" i="14"/>
  <c r="P194" i="14"/>
  <c r="P142" i="14"/>
  <c r="P168" i="14"/>
  <c r="P170" i="14"/>
  <c r="P188" i="14"/>
  <c r="P182" i="14"/>
  <c r="P167" i="14"/>
  <c r="P189" i="14"/>
  <c r="P187" i="14"/>
  <c r="P183" i="14"/>
  <c r="P186" i="14"/>
  <c r="P184" i="14"/>
  <c r="P13" i="14"/>
  <c r="P18" i="14"/>
  <c r="P35" i="14"/>
  <c r="P27" i="14"/>
  <c r="P49" i="14"/>
  <c r="P33" i="14"/>
  <c r="P105" i="14"/>
  <c r="P153" i="14"/>
  <c r="P103" i="14"/>
  <c r="P129" i="14"/>
  <c r="P120" i="14"/>
  <c r="P125" i="14"/>
  <c r="P130" i="14"/>
  <c r="P197" i="14"/>
  <c r="P156" i="14"/>
  <c r="P131" i="14"/>
  <c r="P38" i="14"/>
  <c r="P95" i="14"/>
  <c r="P93" i="14"/>
  <c r="P78" i="14"/>
  <c r="P139" i="14"/>
  <c r="P109" i="14"/>
  <c r="P102" i="14"/>
  <c r="P193" i="14" l="1"/>
  <c r="P143" i="14"/>
  <c r="P158" i="14"/>
  <c r="P169" i="14"/>
  <c r="P5" i="14"/>
  <c r="P7" i="14"/>
  <c r="P23" i="14"/>
  <c r="P45" i="14"/>
  <c r="P50" i="14"/>
  <c r="P43" i="14"/>
  <c r="B226" i="22" l="1"/>
  <c r="C226" i="22"/>
  <c r="D226" i="22"/>
  <c r="E226" i="22"/>
  <c r="F226" i="22"/>
  <c r="G226" i="22"/>
  <c r="B224" i="22"/>
  <c r="C224" i="22"/>
  <c r="D224" i="22"/>
  <c r="E224" i="22"/>
  <c r="F224" i="22"/>
  <c r="G224" i="22"/>
  <c r="B81" i="22"/>
  <c r="C81" i="22"/>
  <c r="D81" i="22"/>
  <c r="E81" i="22"/>
  <c r="F81" i="22"/>
  <c r="G81" i="22"/>
  <c r="B19" i="22"/>
  <c r="C19" i="22"/>
  <c r="D19" i="22"/>
  <c r="E19" i="22"/>
  <c r="F19" i="22"/>
  <c r="G19" i="22"/>
  <c r="D2" i="22" l="1"/>
  <c r="E2" i="22"/>
  <c r="F2" i="22"/>
  <c r="G2" i="22"/>
  <c r="D12" i="22"/>
  <c r="E12" i="22"/>
  <c r="F12" i="22"/>
  <c r="G12" i="22"/>
  <c r="D3" i="22"/>
  <c r="E3" i="22"/>
  <c r="F3" i="22"/>
  <c r="G3" i="22"/>
  <c r="D262" i="22"/>
  <c r="E262" i="22"/>
  <c r="F262" i="22"/>
  <c r="G262" i="22"/>
  <c r="D8" i="22"/>
  <c r="E8" i="22"/>
  <c r="F8" i="22"/>
  <c r="G8" i="22"/>
  <c r="D32" i="22"/>
  <c r="E32" i="22"/>
  <c r="F32" i="22"/>
  <c r="G32" i="22"/>
  <c r="D7" i="22"/>
  <c r="E7" i="22"/>
  <c r="F7" i="22"/>
  <c r="G7" i="22"/>
  <c r="D102" i="22"/>
  <c r="E102" i="22"/>
  <c r="F102" i="22"/>
  <c r="G102" i="22"/>
  <c r="D35" i="22"/>
  <c r="E35" i="22"/>
  <c r="F35" i="22"/>
  <c r="G35" i="22"/>
  <c r="D73" i="22"/>
  <c r="E73" i="22"/>
  <c r="F73" i="22"/>
  <c r="G73" i="22"/>
  <c r="D41" i="22"/>
  <c r="E41" i="22"/>
  <c r="F41" i="22"/>
  <c r="G41" i="22"/>
  <c r="D48" i="22"/>
  <c r="E48" i="22"/>
  <c r="F48" i="22"/>
  <c r="G48" i="22"/>
  <c r="D40" i="22"/>
  <c r="E40" i="22"/>
  <c r="F40" i="22"/>
  <c r="G40" i="22"/>
  <c r="D80" i="22"/>
  <c r="E80" i="22"/>
  <c r="F80" i="22"/>
  <c r="G80" i="22"/>
  <c r="D57" i="22"/>
  <c r="E57" i="22"/>
  <c r="F57" i="22"/>
  <c r="G57" i="22"/>
  <c r="D36" i="22"/>
  <c r="E36" i="22"/>
  <c r="F36" i="22"/>
  <c r="G36" i="22"/>
  <c r="D142" i="22"/>
  <c r="E142" i="22"/>
  <c r="F142" i="22"/>
  <c r="G142" i="22"/>
  <c r="D213" i="22"/>
  <c r="E213" i="22"/>
  <c r="F213" i="22"/>
  <c r="G213" i="22"/>
  <c r="D192" i="22"/>
  <c r="E192" i="22"/>
  <c r="F192" i="22"/>
  <c r="G192" i="22"/>
  <c r="D169" i="22"/>
  <c r="E169" i="22"/>
  <c r="F169" i="22"/>
  <c r="G169" i="22"/>
  <c r="D20" i="22"/>
  <c r="E20" i="22"/>
  <c r="F20" i="22"/>
  <c r="G20" i="22"/>
  <c r="D221" i="22"/>
  <c r="E221" i="22"/>
  <c r="F221" i="22"/>
  <c r="G221" i="22"/>
  <c r="D45" i="22"/>
  <c r="E45" i="22"/>
  <c r="F45" i="22"/>
  <c r="G45" i="22"/>
  <c r="D179" i="22"/>
  <c r="E179" i="22"/>
  <c r="F179" i="22"/>
  <c r="G179" i="22"/>
  <c r="D96" i="22"/>
  <c r="E96" i="22"/>
  <c r="F96" i="22"/>
  <c r="G96" i="22"/>
  <c r="D121" i="22"/>
  <c r="E121" i="22"/>
  <c r="F121" i="22"/>
  <c r="G121" i="22"/>
  <c r="D26" i="22"/>
  <c r="E26" i="22"/>
  <c r="F26" i="22"/>
  <c r="G26" i="22"/>
  <c r="D75" i="22"/>
  <c r="E75" i="22"/>
  <c r="F75" i="22"/>
  <c r="G75" i="22"/>
  <c r="D196" i="22"/>
  <c r="E196" i="22"/>
  <c r="F196" i="22"/>
  <c r="G196" i="22"/>
  <c r="D29" i="22"/>
  <c r="E29" i="22"/>
  <c r="F29" i="22"/>
  <c r="G29" i="22"/>
  <c r="D67" i="22"/>
  <c r="E67" i="22"/>
  <c r="F67" i="22"/>
  <c r="G67" i="22"/>
  <c r="D51" i="22"/>
  <c r="E51" i="22"/>
  <c r="F51" i="22"/>
  <c r="G51" i="22"/>
  <c r="D76" i="22"/>
  <c r="E76" i="22"/>
  <c r="F76" i="22"/>
  <c r="G76" i="22"/>
  <c r="D296" i="22"/>
  <c r="E296" i="22"/>
  <c r="F296" i="22"/>
  <c r="G296" i="22"/>
  <c r="D120" i="22"/>
  <c r="E120" i="22"/>
  <c r="F120" i="22"/>
  <c r="G120" i="22"/>
  <c r="D115" i="22"/>
  <c r="E115" i="22"/>
  <c r="F115" i="22"/>
  <c r="G115" i="22"/>
  <c r="D145" i="22"/>
  <c r="E145" i="22"/>
  <c r="F145" i="22"/>
  <c r="G145" i="22"/>
  <c r="D246" i="22"/>
  <c r="E246" i="22"/>
  <c r="F246" i="22"/>
  <c r="G246" i="22"/>
  <c r="D137" i="22"/>
  <c r="E137" i="22"/>
  <c r="F137" i="22"/>
  <c r="G137" i="22"/>
  <c r="D289" i="22"/>
  <c r="E289" i="22"/>
  <c r="F289" i="22"/>
  <c r="G289" i="22"/>
  <c r="D136" i="22"/>
  <c r="E136" i="22"/>
  <c r="F136" i="22"/>
  <c r="G136" i="22"/>
  <c r="D97" i="22"/>
  <c r="E97" i="22"/>
  <c r="F97" i="22"/>
  <c r="G97" i="22"/>
  <c r="D180" i="22"/>
  <c r="E180" i="22"/>
  <c r="F180" i="22"/>
  <c r="G180" i="22"/>
  <c r="D356" i="22"/>
  <c r="E356" i="22"/>
  <c r="F356" i="22"/>
  <c r="G356" i="22"/>
  <c r="D243" i="22"/>
  <c r="E243" i="22"/>
  <c r="F243" i="22"/>
  <c r="G243" i="22"/>
  <c r="D181" i="22"/>
  <c r="E181" i="22"/>
  <c r="F181" i="22"/>
  <c r="G181" i="22"/>
  <c r="D123" i="22"/>
  <c r="E123" i="22"/>
  <c r="F123" i="22"/>
  <c r="G123" i="22"/>
  <c r="D252" i="22"/>
  <c r="E252" i="22"/>
  <c r="F252" i="22"/>
  <c r="G252" i="22"/>
  <c r="D87" i="22"/>
  <c r="E87" i="22"/>
  <c r="F87" i="22"/>
  <c r="G87" i="22"/>
  <c r="D175" i="22"/>
  <c r="E175" i="22"/>
  <c r="F175" i="22"/>
  <c r="G175" i="22"/>
  <c r="D280" i="22"/>
  <c r="E280" i="22"/>
  <c r="F280" i="22"/>
  <c r="G280" i="22"/>
  <c r="D158" i="22"/>
  <c r="E158" i="22"/>
  <c r="F158" i="22"/>
  <c r="G158" i="22"/>
  <c r="D204" i="22"/>
  <c r="E204" i="22"/>
  <c r="F204" i="22"/>
  <c r="G204" i="22"/>
  <c r="D334" i="22"/>
  <c r="E334" i="22"/>
  <c r="F334" i="22"/>
  <c r="G334" i="22"/>
  <c r="D172" i="22"/>
  <c r="E172" i="22"/>
  <c r="F172" i="22"/>
  <c r="G172" i="22"/>
  <c r="D350" i="22"/>
  <c r="E350" i="22"/>
  <c r="F350" i="22"/>
  <c r="G350" i="22"/>
  <c r="D168" i="22"/>
  <c r="E168" i="22"/>
  <c r="F168" i="22"/>
  <c r="G168" i="22"/>
  <c r="D79" i="22"/>
  <c r="E79" i="22"/>
  <c r="F79" i="22"/>
  <c r="G79" i="22"/>
  <c r="D335" i="22"/>
  <c r="E335" i="22"/>
  <c r="F335" i="22"/>
  <c r="G335" i="22"/>
  <c r="D322" i="22"/>
  <c r="E322" i="22"/>
  <c r="F322" i="22"/>
  <c r="G322" i="22"/>
  <c r="D237" i="22"/>
  <c r="E237" i="22"/>
  <c r="F237" i="22"/>
  <c r="G237" i="22"/>
  <c r="D109" i="22"/>
  <c r="E109" i="22"/>
  <c r="F109" i="22"/>
  <c r="G109" i="22"/>
  <c r="D340" i="22"/>
  <c r="E340" i="22"/>
  <c r="F340" i="22"/>
  <c r="G340" i="22"/>
  <c r="D275" i="22"/>
  <c r="E275" i="22"/>
  <c r="F275" i="22"/>
  <c r="G275" i="22"/>
  <c r="D408" i="22"/>
  <c r="E408" i="22"/>
  <c r="F408" i="22"/>
  <c r="G408" i="22"/>
  <c r="D284" i="22"/>
  <c r="E284" i="22"/>
  <c r="F284" i="22"/>
  <c r="G284" i="22"/>
  <c r="D347" i="22"/>
  <c r="E347" i="22"/>
  <c r="F347" i="22"/>
  <c r="G347" i="22"/>
  <c r="D235" i="22"/>
  <c r="E235" i="22"/>
  <c r="F235" i="22"/>
  <c r="G235" i="22"/>
  <c r="D307" i="22"/>
  <c r="E307" i="22"/>
  <c r="F307" i="22"/>
  <c r="G307" i="22"/>
  <c r="D249" i="22"/>
  <c r="E249" i="22"/>
  <c r="F249" i="22"/>
  <c r="G249" i="22"/>
  <c r="D210" i="22"/>
  <c r="E210" i="22"/>
  <c r="F210" i="22"/>
  <c r="G210" i="22"/>
  <c r="D312" i="22"/>
  <c r="E312" i="22"/>
  <c r="F312" i="22"/>
  <c r="G312" i="22"/>
  <c r="D241" i="22"/>
  <c r="E241" i="22"/>
  <c r="F241" i="22"/>
  <c r="G241" i="22"/>
  <c r="D308" i="22"/>
  <c r="E308" i="22"/>
  <c r="F308" i="22"/>
  <c r="G308" i="22"/>
  <c r="D324" i="22"/>
  <c r="E324" i="22"/>
  <c r="F324" i="22"/>
  <c r="G324" i="22"/>
  <c r="D161" i="22"/>
  <c r="E161" i="22"/>
  <c r="F161" i="22"/>
  <c r="G161" i="22"/>
  <c r="D176" i="22"/>
  <c r="E176" i="22"/>
  <c r="F176" i="22"/>
  <c r="G176" i="22"/>
  <c r="D201" i="22"/>
  <c r="E201" i="22"/>
  <c r="F201" i="22"/>
  <c r="G201" i="22"/>
  <c r="D206" i="22"/>
  <c r="E206" i="22"/>
  <c r="F206" i="22"/>
  <c r="G206" i="22"/>
  <c r="D401" i="22"/>
  <c r="E401" i="22"/>
  <c r="F401" i="22"/>
  <c r="G401" i="22"/>
  <c r="D251" i="22"/>
  <c r="E251" i="22"/>
  <c r="F251" i="22"/>
  <c r="G251" i="22"/>
  <c r="D247" i="22"/>
  <c r="E247" i="22"/>
  <c r="F247" i="22"/>
  <c r="G247" i="22"/>
  <c r="D265" i="22"/>
  <c r="E265" i="22"/>
  <c r="F265" i="22"/>
  <c r="G265" i="22"/>
  <c r="D295" i="22"/>
  <c r="E295" i="22"/>
  <c r="F295" i="22"/>
  <c r="G295" i="22"/>
  <c r="D244" i="22"/>
  <c r="E244" i="22"/>
  <c r="F244" i="22"/>
  <c r="G244" i="22"/>
  <c r="D279" i="22"/>
  <c r="E279" i="22"/>
  <c r="F279" i="22"/>
  <c r="G279" i="22"/>
  <c r="D271" i="22"/>
  <c r="E271" i="22"/>
  <c r="F271" i="22"/>
  <c r="G271" i="22"/>
  <c r="D300" i="22"/>
  <c r="E300" i="22"/>
  <c r="F300" i="22"/>
  <c r="G300" i="22"/>
  <c r="D144" i="22"/>
  <c r="E144" i="22"/>
  <c r="F144" i="22"/>
  <c r="G144" i="22"/>
  <c r="D364" i="22"/>
  <c r="E364" i="22"/>
  <c r="F364" i="22"/>
  <c r="G364" i="22"/>
  <c r="D319" i="22"/>
  <c r="E319" i="22"/>
  <c r="F319" i="22"/>
  <c r="G319" i="22"/>
  <c r="D147" i="22"/>
  <c r="E147" i="22"/>
  <c r="F147" i="22"/>
  <c r="G147" i="22"/>
  <c r="D380" i="22"/>
  <c r="E380" i="22"/>
  <c r="F380" i="22"/>
  <c r="G380" i="22"/>
  <c r="D77" i="22"/>
  <c r="E77" i="22"/>
  <c r="F77" i="22"/>
  <c r="G77" i="22"/>
  <c r="D302" i="22"/>
  <c r="E302" i="22"/>
  <c r="F302" i="22"/>
  <c r="G302" i="22"/>
  <c r="D325" i="22"/>
  <c r="E325" i="22"/>
  <c r="F325" i="22"/>
  <c r="G325" i="22"/>
  <c r="D392" i="22"/>
  <c r="E392" i="22"/>
  <c r="F392" i="22"/>
  <c r="G392" i="22"/>
  <c r="D254" i="22"/>
  <c r="E254" i="22"/>
  <c r="F254" i="22"/>
  <c r="G254" i="22"/>
  <c r="D417" i="22"/>
  <c r="E417" i="22"/>
  <c r="F417" i="22"/>
  <c r="G417" i="22"/>
  <c r="D341" i="22"/>
  <c r="E341" i="22"/>
  <c r="F341" i="22"/>
  <c r="G341" i="22"/>
  <c r="D236" i="22"/>
  <c r="E236" i="22"/>
  <c r="F236" i="22"/>
  <c r="G236" i="22"/>
  <c r="D292" i="22"/>
  <c r="E292" i="22"/>
  <c r="F292" i="22"/>
  <c r="G292" i="22"/>
  <c r="D306" i="22"/>
  <c r="E306" i="22"/>
  <c r="F306" i="22"/>
  <c r="G306" i="22"/>
  <c r="D393" i="22"/>
  <c r="E393" i="22"/>
  <c r="F393" i="22"/>
  <c r="G393" i="22"/>
  <c r="D344" i="22"/>
  <c r="E344" i="22"/>
  <c r="F344" i="22"/>
  <c r="G344" i="22"/>
  <c r="D317" i="22"/>
  <c r="E317" i="22"/>
  <c r="F317" i="22"/>
  <c r="G317" i="22"/>
  <c r="D399" i="22"/>
  <c r="E399" i="22"/>
  <c r="F399" i="22"/>
  <c r="G399" i="22"/>
  <c r="D381" i="22"/>
  <c r="E381" i="22"/>
  <c r="F381" i="22"/>
  <c r="G381" i="22"/>
  <c r="D358" i="22"/>
  <c r="E358" i="22"/>
  <c r="F358" i="22"/>
  <c r="G358" i="22"/>
  <c r="D328" i="22"/>
  <c r="E328" i="22"/>
  <c r="F328" i="22"/>
  <c r="G328" i="22"/>
  <c r="D333" i="22"/>
  <c r="E333" i="22"/>
  <c r="F333" i="22"/>
  <c r="G333" i="22"/>
  <c r="D185" i="22"/>
  <c r="E185" i="22"/>
  <c r="F185" i="22"/>
  <c r="G185" i="22"/>
  <c r="D260" i="22"/>
  <c r="E260" i="22"/>
  <c r="F260" i="22"/>
  <c r="G260" i="22"/>
  <c r="D353" i="22"/>
  <c r="E353" i="22"/>
  <c r="F353" i="22"/>
  <c r="G353" i="22"/>
  <c r="D374" i="22"/>
  <c r="E374" i="22"/>
  <c r="F374" i="22"/>
  <c r="G374" i="22"/>
  <c r="D255" i="22"/>
  <c r="E255" i="22"/>
  <c r="F255" i="22"/>
  <c r="G255" i="22"/>
  <c r="D189" i="22"/>
  <c r="E189" i="22"/>
  <c r="F189" i="22"/>
  <c r="G189" i="22"/>
  <c r="D345" i="22"/>
  <c r="E345" i="22"/>
  <c r="F345" i="22"/>
  <c r="G345" i="22"/>
  <c r="D465" i="22"/>
  <c r="E465" i="22"/>
  <c r="F465" i="22"/>
  <c r="G465" i="22"/>
  <c r="D495" i="22"/>
  <c r="E495" i="22"/>
  <c r="F495" i="22"/>
  <c r="G495" i="22"/>
  <c r="D338" i="22"/>
  <c r="E338" i="22"/>
  <c r="F338" i="22"/>
  <c r="G338" i="22"/>
  <c r="D178" i="22"/>
  <c r="E178" i="22"/>
  <c r="F178" i="22"/>
  <c r="G178" i="22"/>
  <c r="D188" i="22"/>
  <c r="E188" i="22"/>
  <c r="F188" i="22"/>
  <c r="G188" i="22"/>
  <c r="D286" i="22"/>
  <c r="E286" i="22"/>
  <c r="F286" i="22"/>
  <c r="G286" i="22"/>
  <c r="D412" i="22"/>
  <c r="E412" i="22"/>
  <c r="F412" i="22"/>
  <c r="G412" i="22"/>
  <c r="D405" i="22"/>
  <c r="E405" i="22"/>
  <c r="F405" i="22"/>
  <c r="G405" i="22"/>
  <c r="D449" i="22"/>
  <c r="E449" i="22"/>
  <c r="F449" i="22"/>
  <c r="G449" i="22"/>
  <c r="D437" i="22"/>
  <c r="E437" i="22"/>
  <c r="F437" i="22"/>
  <c r="G437" i="22"/>
  <c r="D434" i="22"/>
  <c r="E434" i="22"/>
  <c r="F434" i="22"/>
  <c r="G434" i="22"/>
  <c r="D396" i="22"/>
  <c r="E396" i="22"/>
  <c r="F396" i="22"/>
  <c r="G396" i="22"/>
  <c r="D404" i="22"/>
  <c r="E404" i="22"/>
  <c r="F404" i="22"/>
  <c r="G404" i="22"/>
  <c r="D257" i="22"/>
  <c r="E257" i="22"/>
  <c r="F257" i="22"/>
  <c r="G257" i="22"/>
  <c r="D394" i="22"/>
  <c r="E394" i="22"/>
  <c r="F394" i="22"/>
  <c r="G394" i="22"/>
  <c r="D327" i="22"/>
  <c r="E327" i="22"/>
  <c r="F327" i="22"/>
  <c r="G327" i="22"/>
  <c r="D457" i="22"/>
  <c r="E457" i="22"/>
  <c r="F457" i="22"/>
  <c r="G457" i="22"/>
  <c r="D428" i="22"/>
  <c r="E428" i="22"/>
  <c r="F428" i="22"/>
  <c r="G428" i="22"/>
  <c r="D503" i="22"/>
  <c r="E503" i="22"/>
  <c r="F503" i="22"/>
  <c r="G503" i="22"/>
  <c r="D424" i="22"/>
  <c r="E424" i="22"/>
  <c r="F424" i="22"/>
  <c r="G424" i="22"/>
  <c r="D367" i="22"/>
  <c r="E367" i="22"/>
  <c r="F367" i="22"/>
  <c r="G367" i="22"/>
  <c r="D416" i="22"/>
  <c r="E416" i="22"/>
  <c r="F416" i="22"/>
  <c r="G416" i="22"/>
  <c r="D413" i="22"/>
  <c r="E413" i="22"/>
  <c r="F413" i="22"/>
  <c r="G413" i="22"/>
  <c r="D386" i="22"/>
  <c r="E386" i="22"/>
  <c r="F386" i="22"/>
  <c r="G386" i="22"/>
  <c r="D502" i="22"/>
  <c r="E502" i="22"/>
  <c r="F502" i="22"/>
  <c r="G502" i="22"/>
  <c r="D362" i="22"/>
  <c r="E362" i="22"/>
  <c r="F362" i="22"/>
  <c r="G362" i="22"/>
  <c r="D430" i="22"/>
  <c r="E430" i="22"/>
  <c r="F430" i="22"/>
  <c r="G430" i="22"/>
  <c r="D410" i="22"/>
  <c r="E410" i="22"/>
  <c r="F410" i="22"/>
  <c r="G410" i="22"/>
  <c r="D376" i="22"/>
  <c r="E376" i="22"/>
  <c r="F376" i="22"/>
  <c r="G376" i="22"/>
  <c r="D422" i="22"/>
  <c r="E422" i="22"/>
  <c r="F422" i="22"/>
  <c r="G422" i="22"/>
  <c r="D288" i="22"/>
  <c r="E288" i="22"/>
  <c r="F288" i="22"/>
  <c r="G288" i="22"/>
  <c r="D385" i="22"/>
  <c r="E385" i="22"/>
  <c r="F385" i="22"/>
  <c r="G385" i="22"/>
  <c r="D426" i="22"/>
  <c r="E426" i="22"/>
  <c r="F426" i="22"/>
  <c r="G426" i="22"/>
  <c r="D474" i="22"/>
  <c r="E474" i="22"/>
  <c r="F474" i="22"/>
  <c r="G474" i="22"/>
  <c r="D535" i="22"/>
  <c r="E535" i="22"/>
  <c r="F535" i="22"/>
  <c r="G535" i="22"/>
  <c r="D443" i="22"/>
  <c r="E443" i="22"/>
  <c r="F443" i="22"/>
  <c r="G443" i="22"/>
  <c r="D470" i="22"/>
  <c r="E470" i="22"/>
  <c r="F470" i="22"/>
  <c r="G470" i="22"/>
  <c r="D447" i="22"/>
  <c r="E447" i="22"/>
  <c r="F447" i="22"/>
  <c r="G447" i="22"/>
  <c r="D484" i="22"/>
  <c r="E484" i="22"/>
  <c r="F484" i="22"/>
  <c r="G484" i="22"/>
  <c r="D462" i="22"/>
  <c r="E462" i="22"/>
  <c r="F462" i="22"/>
  <c r="G462" i="22"/>
  <c r="D510" i="22"/>
  <c r="E510" i="22"/>
  <c r="F510" i="22"/>
  <c r="G510" i="22"/>
  <c r="D208" i="22"/>
  <c r="E208" i="22"/>
  <c r="F208" i="22"/>
  <c r="G208" i="22"/>
  <c r="D491" i="22"/>
  <c r="E491" i="22"/>
  <c r="F491" i="22"/>
  <c r="G491" i="22"/>
  <c r="D512" i="22"/>
  <c r="E512" i="22"/>
  <c r="F512" i="22"/>
  <c r="G512" i="22"/>
  <c r="D468" i="22"/>
  <c r="E468" i="22"/>
  <c r="F468" i="22"/>
  <c r="G468" i="22"/>
  <c r="D313" i="22"/>
  <c r="E313" i="22"/>
  <c r="F313" i="22"/>
  <c r="G313" i="22"/>
  <c r="D492" i="22"/>
  <c r="E492" i="22"/>
  <c r="F492" i="22"/>
  <c r="G492" i="22"/>
  <c r="D531" i="22"/>
  <c r="E531" i="22"/>
  <c r="F531" i="22"/>
  <c r="G531" i="22"/>
  <c r="D524" i="22"/>
  <c r="E524" i="22"/>
  <c r="F524" i="22"/>
  <c r="G524" i="22"/>
  <c r="D525" i="22"/>
  <c r="E525" i="22"/>
  <c r="F525" i="22"/>
  <c r="G525" i="22"/>
  <c r="D505" i="22"/>
  <c r="E505" i="22"/>
  <c r="F505" i="22"/>
  <c r="G505" i="22"/>
  <c r="D202" i="22"/>
  <c r="E202" i="22"/>
  <c r="F202" i="22"/>
  <c r="G202" i="22"/>
  <c r="D487" i="22"/>
  <c r="E487" i="22"/>
  <c r="F487" i="22"/>
  <c r="G487" i="22"/>
  <c r="D534" i="22"/>
  <c r="E534" i="22"/>
  <c r="F534" i="22"/>
  <c r="G534" i="22"/>
  <c r="D486" i="22"/>
  <c r="E486" i="22"/>
  <c r="F486" i="22"/>
  <c r="G486" i="22"/>
  <c r="D273" i="22"/>
  <c r="E273" i="22"/>
  <c r="F273" i="22"/>
  <c r="G273" i="22"/>
  <c r="D520" i="22"/>
  <c r="E520" i="22"/>
  <c r="F520" i="22"/>
  <c r="G520" i="22"/>
  <c r="D556" i="22"/>
  <c r="E556" i="22"/>
  <c r="F556" i="22"/>
  <c r="G556" i="22"/>
  <c r="D549" i="22"/>
  <c r="E549" i="22"/>
  <c r="F549" i="22"/>
  <c r="G549" i="22"/>
  <c r="D557" i="22"/>
  <c r="E557" i="22"/>
  <c r="F557" i="22"/>
  <c r="G557" i="22"/>
  <c r="D561" i="22"/>
  <c r="E561" i="22"/>
  <c r="F561" i="22"/>
  <c r="G561" i="22"/>
  <c r="D539" i="22"/>
  <c r="E539" i="22"/>
  <c r="F539" i="22"/>
  <c r="G539" i="22"/>
  <c r="D550" i="22"/>
  <c r="E550" i="22"/>
  <c r="F550" i="22"/>
  <c r="G550" i="22"/>
  <c r="D551" i="22"/>
  <c r="E551" i="22"/>
  <c r="F551" i="22"/>
  <c r="G551" i="22"/>
  <c r="D390" i="22"/>
  <c r="E390" i="22"/>
  <c r="F390" i="22"/>
  <c r="G390" i="22"/>
  <c r="D355" i="22"/>
  <c r="E355" i="22"/>
  <c r="F355" i="22"/>
  <c r="G355" i="22"/>
  <c r="D231" i="22"/>
  <c r="E231" i="22"/>
  <c r="F231" i="22"/>
  <c r="G231" i="22"/>
  <c r="D239" i="22"/>
  <c r="E239" i="22"/>
  <c r="F239" i="22"/>
  <c r="G239" i="22"/>
  <c r="D370" i="22"/>
  <c r="E370" i="22"/>
  <c r="F370" i="22"/>
  <c r="G370" i="22"/>
  <c r="D352" i="22"/>
  <c r="E352" i="22"/>
  <c r="F352" i="22"/>
  <c r="G352" i="22"/>
  <c r="D407" i="22"/>
  <c r="E407" i="22"/>
  <c r="F407" i="22"/>
  <c r="G407" i="22"/>
  <c r="D298" i="22"/>
  <c r="E298" i="22"/>
  <c r="F298" i="22"/>
  <c r="G298" i="22"/>
  <c r="D348" i="22"/>
  <c r="E348" i="22"/>
  <c r="F348" i="22"/>
  <c r="G348" i="22"/>
  <c r="D375" i="22"/>
  <c r="E375" i="22"/>
  <c r="F375" i="22"/>
  <c r="G375" i="22"/>
  <c r="D377" i="22"/>
  <c r="E377" i="22"/>
  <c r="F377" i="22"/>
  <c r="G377" i="22"/>
  <c r="D305" i="22"/>
  <c r="E305" i="22"/>
  <c r="F305" i="22"/>
  <c r="G305" i="22"/>
  <c r="D476" i="22"/>
  <c r="E476" i="22"/>
  <c r="F476" i="22"/>
  <c r="G476" i="22"/>
  <c r="D489" i="22"/>
  <c r="E489" i="22"/>
  <c r="F489" i="22"/>
  <c r="G489" i="22"/>
  <c r="D406" i="22"/>
  <c r="E406" i="22"/>
  <c r="F406" i="22"/>
  <c r="G406" i="22"/>
  <c r="D471" i="22"/>
  <c r="E471" i="22"/>
  <c r="F471" i="22"/>
  <c r="G471" i="22"/>
  <c r="D368" i="22"/>
  <c r="E368" i="22"/>
  <c r="F368" i="22"/>
  <c r="G368" i="22"/>
  <c r="D427" i="22"/>
  <c r="E427" i="22"/>
  <c r="F427" i="22"/>
  <c r="G427" i="22"/>
  <c r="D431" i="22"/>
  <c r="E431" i="22"/>
  <c r="F431" i="22"/>
  <c r="G431" i="22"/>
  <c r="D453" i="22"/>
  <c r="E453" i="22"/>
  <c r="F453" i="22"/>
  <c r="G453" i="22"/>
  <c r="D483" i="22"/>
  <c r="E483" i="22"/>
  <c r="F483" i="22"/>
  <c r="G483" i="22"/>
  <c r="D387" i="22"/>
  <c r="E387" i="22"/>
  <c r="F387" i="22"/>
  <c r="G387" i="22"/>
  <c r="D442" i="22"/>
  <c r="E442" i="22"/>
  <c r="F442" i="22"/>
  <c r="G442" i="22"/>
  <c r="D197" i="22"/>
  <c r="E197" i="22"/>
  <c r="F197" i="22"/>
  <c r="G197" i="22"/>
  <c r="D421" i="22"/>
  <c r="E421" i="22"/>
  <c r="F421" i="22"/>
  <c r="G421" i="22"/>
  <c r="D153" i="22"/>
  <c r="E153" i="22"/>
  <c r="F153" i="22"/>
  <c r="G153" i="22"/>
  <c r="D411" i="22"/>
  <c r="E411" i="22"/>
  <c r="F411" i="22"/>
  <c r="G411" i="22"/>
  <c r="D378" i="22"/>
  <c r="E378" i="22"/>
  <c r="F378" i="22"/>
  <c r="G378" i="22"/>
  <c r="D389" i="22"/>
  <c r="E389" i="22"/>
  <c r="F389" i="22"/>
  <c r="G389" i="22"/>
  <c r="D448" i="22"/>
  <c r="E448" i="22"/>
  <c r="F448" i="22"/>
  <c r="G448" i="22"/>
  <c r="D336" i="22"/>
  <c r="E336" i="22"/>
  <c r="F336" i="22"/>
  <c r="G336" i="22"/>
  <c r="D445" i="22"/>
  <c r="E445" i="22"/>
  <c r="F445" i="22"/>
  <c r="G445" i="22"/>
  <c r="D419" i="22"/>
  <c r="E419" i="22"/>
  <c r="F419" i="22"/>
  <c r="G419" i="22"/>
  <c r="D403" i="22"/>
  <c r="E403" i="22"/>
  <c r="F403" i="22"/>
  <c r="G403" i="22"/>
  <c r="D490" i="22"/>
  <c r="E490" i="22"/>
  <c r="F490" i="22"/>
  <c r="G490" i="22"/>
  <c r="D506" i="22"/>
  <c r="E506" i="22"/>
  <c r="F506" i="22"/>
  <c r="G506" i="22"/>
  <c r="D363" i="22"/>
  <c r="E363" i="22"/>
  <c r="F363" i="22"/>
  <c r="G363" i="22"/>
  <c r="D441" i="22"/>
  <c r="E441" i="22"/>
  <c r="F441" i="22"/>
  <c r="G441" i="22"/>
  <c r="D382" i="22"/>
  <c r="E382" i="22"/>
  <c r="F382" i="22"/>
  <c r="G382" i="22"/>
  <c r="D425" i="22"/>
  <c r="E425" i="22"/>
  <c r="F425" i="22"/>
  <c r="G425" i="22"/>
  <c r="D435" i="22"/>
  <c r="E435" i="22"/>
  <c r="F435" i="22"/>
  <c r="G435" i="22"/>
  <c r="D463" i="22"/>
  <c r="E463" i="22"/>
  <c r="F463" i="22"/>
  <c r="G463" i="22"/>
  <c r="D451" i="22"/>
  <c r="E451" i="22"/>
  <c r="F451" i="22"/>
  <c r="G451" i="22"/>
  <c r="D439" i="22"/>
  <c r="E439" i="22"/>
  <c r="F439" i="22"/>
  <c r="G439" i="22"/>
  <c r="D429" i="22"/>
  <c r="E429" i="22"/>
  <c r="F429" i="22"/>
  <c r="G429" i="22"/>
  <c r="D515" i="22"/>
  <c r="E515" i="22"/>
  <c r="F515" i="22"/>
  <c r="G515" i="22"/>
  <c r="D418" i="22"/>
  <c r="E418" i="22"/>
  <c r="F418" i="22"/>
  <c r="G418" i="22"/>
  <c r="D473" i="22"/>
  <c r="E473" i="22"/>
  <c r="F473" i="22"/>
  <c r="G473" i="22"/>
  <c r="D423" i="22"/>
  <c r="E423" i="22"/>
  <c r="F423" i="22"/>
  <c r="G423" i="22"/>
  <c r="D361" i="22"/>
  <c r="E361" i="22"/>
  <c r="F361" i="22"/>
  <c r="G361" i="22"/>
  <c r="D518" i="22"/>
  <c r="E518" i="22"/>
  <c r="F518" i="22"/>
  <c r="G518" i="22"/>
  <c r="D488" i="22"/>
  <c r="E488" i="22"/>
  <c r="F488" i="22"/>
  <c r="G488" i="22"/>
  <c r="D504" i="22"/>
  <c r="E504" i="22"/>
  <c r="F504" i="22"/>
  <c r="G504" i="22"/>
  <c r="D452" i="22"/>
  <c r="E452" i="22"/>
  <c r="F452" i="22"/>
  <c r="G452" i="22"/>
  <c r="D522" i="22"/>
  <c r="E522" i="22"/>
  <c r="F522" i="22"/>
  <c r="G522" i="22"/>
  <c r="D460" i="22"/>
  <c r="E460" i="22"/>
  <c r="F460" i="22"/>
  <c r="G460" i="22"/>
  <c r="D461" i="22"/>
  <c r="E461" i="22"/>
  <c r="F461" i="22"/>
  <c r="G461" i="22"/>
  <c r="D480" i="22"/>
  <c r="E480" i="22"/>
  <c r="F480" i="22"/>
  <c r="G480" i="22"/>
  <c r="D472" i="22"/>
  <c r="E472" i="22"/>
  <c r="F472" i="22"/>
  <c r="G472" i="22"/>
  <c r="D493" i="22"/>
  <c r="E493" i="22"/>
  <c r="F493" i="22"/>
  <c r="G493" i="22"/>
  <c r="D516" i="22"/>
  <c r="E516" i="22"/>
  <c r="F516" i="22"/>
  <c r="G516" i="22"/>
  <c r="D414" i="22"/>
  <c r="E414" i="22"/>
  <c r="F414" i="22"/>
  <c r="G414" i="22"/>
  <c r="D500" i="22"/>
  <c r="E500" i="22"/>
  <c r="F500" i="22"/>
  <c r="G500" i="22"/>
  <c r="D542" i="22"/>
  <c r="E542" i="22"/>
  <c r="F542" i="22"/>
  <c r="G542" i="22"/>
  <c r="D459" i="22"/>
  <c r="E459" i="22"/>
  <c r="F459" i="22"/>
  <c r="G459" i="22"/>
  <c r="D507" i="22"/>
  <c r="E507" i="22"/>
  <c r="F507" i="22"/>
  <c r="G507" i="22"/>
  <c r="D536" i="22"/>
  <c r="E536" i="22"/>
  <c r="F536" i="22"/>
  <c r="G536" i="22"/>
  <c r="D547" i="22"/>
  <c r="E547" i="22"/>
  <c r="F547" i="22"/>
  <c r="G547" i="22"/>
  <c r="D514" i="22"/>
  <c r="E514" i="22"/>
  <c r="F514" i="22"/>
  <c r="G514" i="22"/>
  <c r="D517" i="22"/>
  <c r="E517" i="22"/>
  <c r="F517" i="22"/>
  <c r="G517" i="22"/>
  <c r="D541" i="22"/>
  <c r="E541" i="22"/>
  <c r="F541" i="22"/>
  <c r="G541" i="22"/>
  <c r="D544" i="22"/>
  <c r="E544" i="22"/>
  <c r="F544" i="22"/>
  <c r="G544" i="22"/>
  <c r="D521" i="22"/>
  <c r="E521" i="22"/>
  <c r="F521" i="22"/>
  <c r="G521" i="22"/>
  <c r="D553" i="22"/>
  <c r="E553" i="22"/>
  <c r="F553" i="22"/>
  <c r="G553" i="22"/>
  <c r="D526" i="22"/>
  <c r="E526" i="22"/>
  <c r="F526" i="22"/>
  <c r="G526" i="22"/>
  <c r="D532" i="22"/>
  <c r="E532" i="22"/>
  <c r="F532" i="22"/>
  <c r="G532" i="22"/>
  <c r="D533" i="22"/>
  <c r="E533" i="22"/>
  <c r="F533" i="22"/>
  <c r="G533" i="22"/>
  <c r="D538" i="22"/>
  <c r="E538" i="22"/>
  <c r="F538" i="22"/>
  <c r="G538" i="22"/>
  <c r="D555" i="22"/>
  <c r="E555" i="22"/>
  <c r="F555" i="22"/>
  <c r="G555" i="22"/>
  <c r="D508" i="22"/>
  <c r="E508" i="22"/>
  <c r="F508" i="22"/>
  <c r="G508" i="22"/>
  <c r="D420" i="22"/>
  <c r="E420" i="22"/>
  <c r="F420" i="22"/>
  <c r="G420" i="22"/>
  <c r="D543" i="22"/>
  <c r="E543" i="22"/>
  <c r="F543" i="22"/>
  <c r="G543" i="22"/>
  <c r="D509" i="22"/>
  <c r="E509" i="22"/>
  <c r="F509" i="22"/>
  <c r="G509" i="22"/>
  <c r="D560" i="22"/>
  <c r="E560" i="22"/>
  <c r="F560" i="22"/>
  <c r="G560" i="22"/>
  <c r="D563" i="22"/>
  <c r="E563" i="22"/>
  <c r="F563" i="22"/>
  <c r="G563" i="22"/>
  <c r="D564" i="22"/>
  <c r="E564" i="22"/>
  <c r="F564" i="22"/>
  <c r="G564" i="22"/>
  <c r="D30" i="22"/>
  <c r="E30" i="22"/>
  <c r="F30" i="22"/>
  <c r="G30" i="22"/>
  <c r="D320" i="22"/>
  <c r="E320" i="22"/>
  <c r="F320" i="22"/>
  <c r="G320" i="22"/>
  <c r="D61" i="22"/>
  <c r="E61" i="22"/>
  <c r="F61" i="22"/>
  <c r="G61" i="22"/>
  <c r="D6" i="22"/>
  <c r="E6" i="22"/>
  <c r="F6" i="22"/>
  <c r="G6" i="22"/>
  <c r="D89" i="22"/>
  <c r="E89" i="22"/>
  <c r="F89" i="22"/>
  <c r="G89" i="22"/>
  <c r="D105" i="22"/>
  <c r="E105" i="22"/>
  <c r="F105" i="22"/>
  <c r="G105" i="22"/>
  <c r="D94" i="22"/>
  <c r="E94" i="22"/>
  <c r="F94" i="22"/>
  <c r="G94" i="22"/>
  <c r="D166" i="22"/>
  <c r="E166" i="22"/>
  <c r="F166" i="22"/>
  <c r="G166" i="22"/>
  <c r="D13" i="22"/>
  <c r="E13" i="22"/>
  <c r="F13" i="22"/>
  <c r="G13" i="22"/>
  <c r="D25" i="22"/>
  <c r="E25" i="22"/>
  <c r="F25" i="22"/>
  <c r="G25" i="22"/>
  <c r="D17" i="22"/>
  <c r="E17" i="22"/>
  <c r="F17" i="22"/>
  <c r="G17" i="22"/>
  <c r="D24" i="22"/>
  <c r="E24" i="22"/>
  <c r="F24" i="22"/>
  <c r="G24" i="22"/>
  <c r="D64" i="22"/>
  <c r="E64" i="22"/>
  <c r="F64" i="22"/>
  <c r="G64" i="22"/>
  <c r="D130" i="22"/>
  <c r="E130" i="22"/>
  <c r="F130" i="22"/>
  <c r="G130" i="22"/>
  <c r="D42" i="22"/>
  <c r="E42" i="22"/>
  <c r="F42" i="22"/>
  <c r="G42" i="22"/>
  <c r="D85" i="22"/>
  <c r="E85" i="22"/>
  <c r="F85" i="22"/>
  <c r="G85" i="22"/>
  <c r="D59" i="22"/>
  <c r="E59" i="22"/>
  <c r="F59" i="22"/>
  <c r="G59" i="22"/>
  <c r="D31" i="22"/>
  <c r="E31" i="22"/>
  <c r="F31" i="22"/>
  <c r="G31" i="22"/>
  <c r="D28" i="22"/>
  <c r="E28" i="22"/>
  <c r="F28" i="22"/>
  <c r="G28" i="22"/>
  <c r="D47" i="22"/>
  <c r="E47" i="22"/>
  <c r="F47" i="22"/>
  <c r="G47" i="22"/>
  <c r="D34" i="22"/>
  <c r="E34" i="22"/>
  <c r="F34" i="22"/>
  <c r="G34" i="22"/>
  <c r="D217" i="22"/>
  <c r="E217" i="22"/>
  <c r="F217" i="22"/>
  <c r="G217" i="22"/>
  <c r="D46" i="22"/>
  <c r="E46" i="22"/>
  <c r="F46" i="22"/>
  <c r="G46" i="22"/>
  <c r="D293" i="22"/>
  <c r="E293" i="22"/>
  <c r="F293" i="22"/>
  <c r="G293" i="22"/>
  <c r="D124" i="22"/>
  <c r="E124" i="22"/>
  <c r="F124" i="22"/>
  <c r="G124" i="22"/>
  <c r="D55" i="22"/>
  <c r="E55" i="22"/>
  <c r="F55" i="22"/>
  <c r="G55" i="22"/>
  <c r="D119" i="22"/>
  <c r="E119" i="22"/>
  <c r="F119" i="22"/>
  <c r="G119" i="22"/>
  <c r="D62" i="22"/>
  <c r="E62" i="22"/>
  <c r="F62" i="22"/>
  <c r="G62" i="22"/>
  <c r="D149" i="22"/>
  <c r="E149" i="22"/>
  <c r="F149" i="22"/>
  <c r="G149" i="22"/>
  <c r="D70" i="22"/>
  <c r="E70" i="22"/>
  <c r="F70" i="22"/>
  <c r="G70" i="22"/>
  <c r="D256" i="22"/>
  <c r="E256" i="22"/>
  <c r="F256" i="22"/>
  <c r="G256" i="22"/>
  <c r="D173" i="22"/>
  <c r="E173" i="22"/>
  <c r="F173" i="22"/>
  <c r="G173" i="22"/>
  <c r="D211" i="22"/>
  <c r="E211" i="22"/>
  <c r="F211" i="22"/>
  <c r="G211" i="22"/>
  <c r="D131" i="22"/>
  <c r="E131" i="22"/>
  <c r="F131" i="22"/>
  <c r="G131" i="22"/>
  <c r="D44" i="22"/>
  <c r="E44" i="22"/>
  <c r="F44" i="22"/>
  <c r="G44" i="22"/>
  <c r="D171" i="22"/>
  <c r="E171" i="22"/>
  <c r="F171" i="22"/>
  <c r="G171" i="22"/>
  <c r="D122" i="22"/>
  <c r="E122" i="22"/>
  <c r="F122" i="22"/>
  <c r="G122" i="22"/>
  <c r="D177" i="22"/>
  <c r="E177" i="22"/>
  <c r="F177" i="22"/>
  <c r="G177" i="22"/>
  <c r="D68" i="22"/>
  <c r="E68" i="22"/>
  <c r="F68" i="22"/>
  <c r="G68" i="22"/>
  <c r="D160" i="22"/>
  <c r="E160" i="22"/>
  <c r="F160" i="22"/>
  <c r="G160" i="22"/>
  <c r="D83" i="22"/>
  <c r="E83" i="22"/>
  <c r="F83" i="22"/>
  <c r="G83" i="22"/>
  <c r="D60" i="22"/>
  <c r="E60" i="22"/>
  <c r="F60" i="22"/>
  <c r="G60" i="22"/>
  <c r="D127" i="22"/>
  <c r="E127" i="22"/>
  <c r="F127" i="22"/>
  <c r="G127" i="22"/>
  <c r="D146" i="22"/>
  <c r="E146" i="22"/>
  <c r="F146" i="22"/>
  <c r="G146" i="22"/>
  <c r="D49" i="22"/>
  <c r="E49" i="22"/>
  <c r="F49" i="22"/>
  <c r="G49" i="22"/>
  <c r="D113" i="22"/>
  <c r="E113" i="22"/>
  <c r="F113" i="22"/>
  <c r="G113" i="22"/>
  <c r="D58" i="22"/>
  <c r="E58" i="22"/>
  <c r="F58" i="22"/>
  <c r="G58" i="22"/>
  <c r="D163" i="22"/>
  <c r="E163" i="22"/>
  <c r="F163" i="22"/>
  <c r="G163" i="22"/>
  <c r="D154" i="22"/>
  <c r="E154" i="22"/>
  <c r="F154" i="22"/>
  <c r="G154" i="22"/>
  <c r="D297" i="22"/>
  <c r="E297" i="22"/>
  <c r="F297" i="22"/>
  <c r="G297" i="22"/>
  <c r="D183" i="22"/>
  <c r="E183" i="22"/>
  <c r="F183" i="22"/>
  <c r="G183" i="22"/>
  <c r="D266" i="22"/>
  <c r="E266" i="22"/>
  <c r="F266" i="22"/>
  <c r="G266" i="22"/>
  <c r="D165" i="22"/>
  <c r="E165" i="22"/>
  <c r="F165" i="22"/>
  <c r="G165" i="22"/>
  <c r="D133" i="22"/>
  <c r="E133" i="22"/>
  <c r="F133" i="22"/>
  <c r="G133" i="22"/>
  <c r="D78" i="22"/>
  <c r="E78" i="22"/>
  <c r="F78" i="22"/>
  <c r="G78" i="22"/>
  <c r="D186" i="22"/>
  <c r="E186" i="22"/>
  <c r="F186" i="22"/>
  <c r="G186" i="22"/>
  <c r="D138" i="22"/>
  <c r="E138" i="22"/>
  <c r="F138" i="22"/>
  <c r="G138" i="22"/>
  <c r="D156" i="22"/>
  <c r="E156" i="22"/>
  <c r="F156" i="22"/>
  <c r="G156" i="22"/>
  <c r="D318" i="22"/>
  <c r="E318" i="22"/>
  <c r="F318" i="22"/>
  <c r="G318" i="22"/>
  <c r="D107" i="22"/>
  <c r="E107" i="22"/>
  <c r="F107" i="22"/>
  <c r="G107" i="22"/>
  <c r="D118" i="22"/>
  <c r="E118" i="22"/>
  <c r="F118" i="22"/>
  <c r="G118" i="22"/>
  <c r="D258" i="22"/>
  <c r="E258" i="22"/>
  <c r="F258" i="22"/>
  <c r="G258" i="22"/>
  <c r="D184" i="22"/>
  <c r="E184" i="22"/>
  <c r="F184" i="22"/>
  <c r="G184" i="22"/>
  <c r="D214" i="22"/>
  <c r="E214" i="22"/>
  <c r="F214" i="22"/>
  <c r="G214" i="22"/>
  <c r="D234" i="22"/>
  <c r="E234" i="22"/>
  <c r="F234" i="22"/>
  <c r="G234" i="22"/>
  <c r="D103" i="22"/>
  <c r="E103" i="22"/>
  <c r="F103" i="22"/>
  <c r="G103" i="22"/>
  <c r="D248" i="22"/>
  <c r="E248" i="22"/>
  <c r="F248" i="22"/>
  <c r="G248" i="22"/>
  <c r="D150" i="22"/>
  <c r="E150" i="22"/>
  <c r="F150" i="22"/>
  <c r="G150" i="22"/>
  <c r="D162" i="22"/>
  <c r="E162" i="22"/>
  <c r="F162" i="22"/>
  <c r="G162" i="22"/>
  <c r="D170" i="22"/>
  <c r="E170" i="22"/>
  <c r="F170" i="22"/>
  <c r="G170" i="22"/>
  <c r="D267" i="22"/>
  <c r="E267" i="22"/>
  <c r="F267" i="22"/>
  <c r="G267" i="22"/>
  <c r="D384" i="22"/>
  <c r="E384" i="22"/>
  <c r="F384" i="22"/>
  <c r="G384" i="22"/>
  <c r="D233" i="22"/>
  <c r="E233" i="22"/>
  <c r="F233" i="22"/>
  <c r="G233" i="22"/>
  <c r="D263" i="22"/>
  <c r="E263" i="22"/>
  <c r="F263" i="22"/>
  <c r="G263" i="22"/>
  <c r="D219" i="22"/>
  <c r="E219" i="22"/>
  <c r="F219" i="22"/>
  <c r="G219" i="22"/>
  <c r="D126" i="22"/>
  <c r="E126" i="22"/>
  <c r="F126" i="22"/>
  <c r="G126" i="22"/>
  <c r="D268" i="22"/>
  <c r="E268" i="22"/>
  <c r="F268" i="22"/>
  <c r="G268" i="22"/>
  <c r="D398" i="22"/>
  <c r="E398" i="22"/>
  <c r="F398" i="22"/>
  <c r="G398" i="22"/>
  <c r="D134" i="22"/>
  <c r="E134" i="22"/>
  <c r="F134" i="22"/>
  <c r="G134" i="22"/>
  <c r="D223" i="22"/>
  <c r="E223" i="22"/>
  <c r="F223" i="22"/>
  <c r="G223" i="22"/>
  <c r="D74" i="22"/>
  <c r="E74" i="22"/>
  <c r="F74" i="22"/>
  <c r="G74" i="22"/>
  <c r="D143" i="22"/>
  <c r="E143" i="22"/>
  <c r="F143" i="22"/>
  <c r="G143" i="22"/>
  <c r="D240" i="22"/>
  <c r="E240" i="22"/>
  <c r="F240" i="22"/>
  <c r="G240" i="22"/>
  <c r="D351" i="22"/>
  <c r="E351" i="22"/>
  <c r="F351" i="22"/>
  <c r="G351" i="22"/>
  <c r="D229" i="22"/>
  <c r="E229" i="22"/>
  <c r="F229" i="22"/>
  <c r="G229" i="22"/>
  <c r="D84" i="22"/>
  <c r="E84" i="22"/>
  <c r="F84" i="22"/>
  <c r="G84" i="22"/>
  <c r="D371" i="22"/>
  <c r="E371" i="22"/>
  <c r="F371" i="22"/>
  <c r="G371" i="22"/>
  <c r="D261" i="22"/>
  <c r="E261" i="22"/>
  <c r="F261" i="22"/>
  <c r="G261" i="22"/>
  <c r="D278" i="22"/>
  <c r="E278" i="22"/>
  <c r="F278" i="22"/>
  <c r="G278" i="22"/>
  <c r="D373" i="22"/>
  <c r="E373" i="22"/>
  <c r="F373" i="22"/>
  <c r="G373" i="22"/>
  <c r="D304" i="22"/>
  <c r="E304" i="22"/>
  <c r="F304" i="22"/>
  <c r="G304" i="22"/>
  <c r="D383" i="22"/>
  <c r="E383" i="22"/>
  <c r="F383" i="22"/>
  <c r="G383" i="22"/>
  <c r="D433" i="22"/>
  <c r="E433" i="22"/>
  <c r="F433" i="22"/>
  <c r="G433" i="22"/>
  <c r="D331" i="22"/>
  <c r="E331" i="22"/>
  <c r="F331" i="22"/>
  <c r="G331" i="22"/>
  <c r="D496" i="22"/>
  <c r="E496" i="22"/>
  <c r="F496" i="22"/>
  <c r="G496" i="22"/>
  <c r="D359" i="22"/>
  <c r="E359" i="22"/>
  <c r="F359" i="22"/>
  <c r="G359" i="22"/>
  <c r="D372" i="22"/>
  <c r="E372" i="22"/>
  <c r="F372" i="22"/>
  <c r="G372" i="22"/>
  <c r="D277" i="22"/>
  <c r="E277" i="22"/>
  <c r="F277" i="22"/>
  <c r="G277" i="22"/>
  <c r="B2" i="22"/>
  <c r="C2" i="22"/>
  <c r="B12" i="22"/>
  <c r="C12" i="22"/>
  <c r="B3" i="22"/>
  <c r="C3" i="22"/>
  <c r="B262" i="22"/>
  <c r="C262" i="22"/>
  <c r="B8" i="22"/>
  <c r="C8" i="22"/>
  <c r="B32" i="22"/>
  <c r="C32" i="22"/>
  <c r="B7" i="22"/>
  <c r="C7" i="22"/>
  <c r="B102" i="22"/>
  <c r="C102" i="22"/>
  <c r="B35" i="22"/>
  <c r="C35" i="22"/>
  <c r="B73" i="22"/>
  <c r="C73" i="22"/>
  <c r="B41" i="22"/>
  <c r="C41" i="22"/>
  <c r="B48" i="22"/>
  <c r="C48" i="22"/>
  <c r="B40" i="22"/>
  <c r="C40" i="22"/>
  <c r="B80" i="22"/>
  <c r="C80" i="22"/>
  <c r="B57" i="22"/>
  <c r="C57" i="22"/>
  <c r="B36" i="22"/>
  <c r="C36" i="22"/>
  <c r="B142" i="22"/>
  <c r="C142" i="22"/>
  <c r="B213" i="22"/>
  <c r="C213" i="22"/>
  <c r="B192" i="22"/>
  <c r="C192" i="22"/>
  <c r="B169" i="22"/>
  <c r="C169" i="22"/>
  <c r="B20" i="22"/>
  <c r="C20" i="22"/>
  <c r="B221" i="22"/>
  <c r="C221" i="22"/>
  <c r="B45" i="22"/>
  <c r="C45" i="22"/>
  <c r="B179" i="22"/>
  <c r="C179" i="22"/>
  <c r="B96" i="22"/>
  <c r="C96" i="22"/>
  <c r="B121" i="22"/>
  <c r="C121" i="22"/>
  <c r="B26" i="22"/>
  <c r="C26" i="22"/>
  <c r="B75" i="22"/>
  <c r="C75" i="22"/>
  <c r="B196" i="22"/>
  <c r="C196" i="22"/>
  <c r="B29" i="22"/>
  <c r="C29" i="22"/>
  <c r="B67" i="22"/>
  <c r="C67" i="22"/>
  <c r="B51" i="22"/>
  <c r="C51" i="22"/>
  <c r="B76" i="22"/>
  <c r="C76" i="22"/>
  <c r="B296" i="22"/>
  <c r="C296" i="22"/>
  <c r="B120" i="22"/>
  <c r="C120" i="22"/>
  <c r="B115" i="22"/>
  <c r="C115" i="22"/>
  <c r="B145" i="22"/>
  <c r="C145" i="22"/>
  <c r="B246" i="22"/>
  <c r="C246" i="22"/>
  <c r="B137" i="22"/>
  <c r="C137" i="22"/>
  <c r="B289" i="22"/>
  <c r="C289" i="22"/>
  <c r="B136" i="22"/>
  <c r="C136" i="22"/>
  <c r="B97" i="22"/>
  <c r="C97" i="22"/>
  <c r="B180" i="22"/>
  <c r="C180" i="22"/>
  <c r="B356" i="22"/>
  <c r="C356" i="22"/>
  <c r="B243" i="22"/>
  <c r="C243" i="22"/>
  <c r="B181" i="22"/>
  <c r="C181" i="22"/>
  <c r="B123" i="22"/>
  <c r="C123" i="22"/>
  <c r="B252" i="22"/>
  <c r="C252" i="22"/>
  <c r="B87" i="22"/>
  <c r="C87" i="22"/>
  <c r="B175" i="22"/>
  <c r="C175" i="22"/>
  <c r="B280" i="22"/>
  <c r="C280" i="22"/>
  <c r="B158" i="22"/>
  <c r="C158" i="22"/>
  <c r="B204" i="22"/>
  <c r="C204" i="22"/>
  <c r="B334" i="22"/>
  <c r="C334" i="22"/>
  <c r="B172" i="22"/>
  <c r="C172" i="22"/>
  <c r="B350" i="22"/>
  <c r="C350" i="22"/>
  <c r="B168" i="22"/>
  <c r="C168" i="22"/>
  <c r="B79" i="22"/>
  <c r="C79" i="22"/>
  <c r="B335" i="22"/>
  <c r="C335" i="22"/>
  <c r="B322" i="22"/>
  <c r="C322" i="22"/>
  <c r="B237" i="22"/>
  <c r="C237" i="22"/>
  <c r="B109" i="22"/>
  <c r="C109" i="22"/>
  <c r="B340" i="22"/>
  <c r="C340" i="22"/>
  <c r="B275" i="22"/>
  <c r="C275" i="22"/>
  <c r="B408" i="22"/>
  <c r="C408" i="22"/>
  <c r="B284" i="22"/>
  <c r="C284" i="22"/>
  <c r="B347" i="22"/>
  <c r="C347" i="22"/>
  <c r="B235" i="22"/>
  <c r="C235" i="22"/>
  <c r="B307" i="22"/>
  <c r="C307" i="22"/>
  <c r="B249" i="22"/>
  <c r="C249" i="22"/>
  <c r="B210" i="22"/>
  <c r="C210" i="22"/>
  <c r="B312" i="22"/>
  <c r="C312" i="22"/>
  <c r="B241" i="22"/>
  <c r="C241" i="22"/>
  <c r="B308" i="22"/>
  <c r="C308" i="22"/>
  <c r="B324" i="22"/>
  <c r="C324" i="22"/>
  <c r="B161" i="22"/>
  <c r="C161" i="22"/>
  <c r="B176" i="22"/>
  <c r="C176" i="22"/>
  <c r="B201" i="22"/>
  <c r="C201" i="22"/>
  <c r="B206" i="22"/>
  <c r="C206" i="22"/>
  <c r="B401" i="22"/>
  <c r="C401" i="22"/>
  <c r="B251" i="22"/>
  <c r="C251" i="22"/>
  <c r="B247" i="22"/>
  <c r="C247" i="22"/>
  <c r="B265" i="22"/>
  <c r="C265" i="22"/>
  <c r="B295" i="22"/>
  <c r="C295" i="22"/>
  <c r="B244" i="22"/>
  <c r="C244" i="22"/>
  <c r="B279" i="22"/>
  <c r="C279" i="22"/>
  <c r="B271" i="22"/>
  <c r="C271" i="22"/>
  <c r="B300" i="22"/>
  <c r="C300" i="22"/>
  <c r="B144" i="22"/>
  <c r="C144" i="22"/>
  <c r="B364" i="22"/>
  <c r="C364" i="22"/>
  <c r="B319" i="22"/>
  <c r="C319" i="22"/>
  <c r="B147" i="22"/>
  <c r="C147" i="22"/>
  <c r="B380" i="22"/>
  <c r="C380" i="22"/>
  <c r="B77" i="22"/>
  <c r="C77" i="22"/>
  <c r="B302" i="22"/>
  <c r="C302" i="22"/>
  <c r="B325" i="22"/>
  <c r="C325" i="22"/>
  <c r="B392" i="22"/>
  <c r="C392" i="22"/>
  <c r="B254" i="22"/>
  <c r="C254" i="22"/>
  <c r="B417" i="22"/>
  <c r="C417" i="22"/>
  <c r="B341" i="22"/>
  <c r="C341" i="22"/>
  <c r="B236" i="22"/>
  <c r="C236" i="22"/>
  <c r="B292" i="22"/>
  <c r="C292" i="22"/>
  <c r="B306" i="22"/>
  <c r="C306" i="22"/>
  <c r="B393" i="22"/>
  <c r="C393" i="22"/>
  <c r="B344" i="22"/>
  <c r="C344" i="22"/>
  <c r="B317" i="22"/>
  <c r="C317" i="22"/>
  <c r="B399" i="22"/>
  <c r="C399" i="22"/>
  <c r="B381" i="22"/>
  <c r="C381" i="22"/>
  <c r="B358" i="22"/>
  <c r="C358" i="22"/>
  <c r="B328" i="22"/>
  <c r="C328" i="22"/>
  <c r="B333" i="22"/>
  <c r="C333" i="22"/>
  <c r="B185" i="22"/>
  <c r="C185" i="22"/>
  <c r="B260" i="22"/>
  <c r="C260" i="22"/>
  <c r="B353" i="22"/>
  <c r="C353" i="22"/>
  <c r="B374" i="22"/>
  <c r="C374" i="22"/>
  <c r="B255" i="22"/>
  <c r="C255" i="22"/>
  <c r="B189" i="22"/>
  <c r="C189" i="22"/>
  <c r="B345" i="22"/>
  <c r="C345" i="22"/>
  <c r="B465" i="22"/>
  <c r="C465" i="22"/>
  <c r="B495" i="22"/>
  <c r="C495" i="22"/>
  <c r="B338" i="22"/>
  <c r="C338" i="22"/>
  <c r="B178" i="22"/>
  <c r="C178" i="22"/>
  <c r="B188" i="22"/>
  <c r="C188" i="22"/>
  <c r="B286" i="22"/>
  <c r="C286" i="22"/>
  <c r="B412" i="22"/>
  <c r="C412" i="22"/>
  <c r="B405" i="22"/>
  <c r="C405" i="22"/>
  <c r="B449" i="22"/>
  <c r="C449" i="22"/>
  <c r="B437" i="22"/>
  <c r="C437" i="22"/>
  <c r="B434" i="22"/>
  <c r="C434" i="22"/>
  <c r="B396" i="22"/>
  <c r="C396" i="22"/>
  <c r="B404" i="22"/>
  <c r="C404" i="22"/>
  <c r="B257" i="22"/>
  <c r="C257" i="22"/>
  <c r="B394" i="22"/>
  <c r="C394" i="22"/>
  <c r="B327" i="22"/>
  <c r="C327" i="22"/>
  <c r="B457" i="22"/>
  <c r="C457" i="22"/>
  <c r="B428" i="22"/>
  <c r="C428" i="22"/>
  <c r="B503" i="22"/>
  <c r="C503" i="22"/>
  <c r="B424" i="22"/>
  <c r="C424" i="22"/>
  <c r="B367" i="22"/>
  <c r="C367" i="22"/>
  <c r="B416" i="22"/>
  <c r="C416" i="22"/>
  <c r="B413" i="22"/>
  <c r="C413" i="22"/>
  <c r="B386" i="22"/>
  <c r="C386" i="22"/>
  <c r="B502" i="22"/>
  <c r="C502" i="22"/>
  <c r="B362" i="22"/>
  <c r="C362" i="22"/>
  <c r="B430" i="22"/>
  <c r="C430" i="22"/>
  <c r="B410" i="22"/>
  <c r="C410" i="22"/>
  <c r="B376" i="22"/>
  <c r="C376" i="22"/>
  <c r="B422" i="22"/>
  <c r="C422" i="22"/>
  <c r="B288" i="22"/>
  <c r="C288" i="22"/>
  <c r="B385" i="22"/>
  <c r="C385" i="22"/>
  <c r="B426" i="22"/>
  <c r="C426" i="22"/>
  <c r="B474" i="22"/>
  <c r="C474" i="22"/>
  <c r="B535" i="22"/>
  <c r="C535" i="22"/>
  <c r="B443" i="22"/>
  <c r="C443" i="22"/>
  <c r="B470" i="22"/>
  <c r="C470" i="22"/>
  <c r="B447" i="22"/>
  <c r="C447" i="22"/>
  <c r="B484" i="22"/>
  <c r="C484" i="22"/>
  <c r="B462" i="22"/>
  <c r="C462" i="22"/>
  <c r="B510" i="22"/>
  <c r="C510" i="22"/>
  <c r="B208" i="22"/>
  <c r="C208" i="22"/>
  <c r="B491" i="22"/>
  <c r="C491" i="22"/>
  <c r="B512" i="22"/>
  <c r="C512" i="22"/>
  <c r="B468" i="22"/>
  <c r="C468" i="22"/>
  <c r="B313" i="22"/>
  <c r="C313" i="22"/>
  <c r="B492" i="22"/>
  <c r="C492" i="22"/>
  <c r="B531" i="22"/>
  <c r="C531" i="22"/>
  <c r="B524" i="22"/>
  <c r="C524" i="22"/>
  <c r="B525" i="22"/>
  <c r="C525" i="22"/>
  <c r="B505" i="22"/>
  <c r="C505" i="22"/>
  <c r="B202" i="22"/>
  <c r="C202" i="22"/>
  <c r="B487" i="22"/>
  <c r="C487" i="22"/>
  <c r="B534" i="22"/>
  <c r="C534" i="22"/>
  <c r="B486" i="22"/>
  <c r="C486" i="22"/>
  <c r="B273" i="22"/>
  <c r="C273" i="22"/>
  <c r="B520" i="22"/>
  <c r="C520" i="22"/>
  <c r="B556" i="22"/>
  <c r="C556" i="22"/>
  <c r="B549" i="22"/>
  <c r="C549" i="22"/>
  <c r="B557" i="22"/>
  <c r="C557" i="22"/>
  <c r="B561" i="22"/>
  <c r="C561" i="22"/>
  <c r="B539" i="22"/>
  <c r="C539" i="22"/>
  <c r="B550" i="22"/>
  <c r="C550" i="22"/>
  <c r="B551" i="22"/>
  <c r="C551" i="22"/>
  <c r="B30" i="22"/>
  <c r="C30" i="22"/>
  <c r="B320" i="22"/>
  <c r="C320" i="22"/>
  <c r="B61" i="22"/>
  <c r="C61" i="22"/>
  <c r="B6" i="22"/>
  <c r="C6" i="22"/>
  <c r="B89" i="22"/>
  <c r="C89" i="22"/>
  <c r="B105" i="22"/>
  <c r="C105" i="22"/>
  <c r="B94" i="22"/>
  <c r="C94" i="22"/>
  <c r="B166" i="22"/>
  <c r="C166" i="22"/>
  <c r="B13" i="22"/>
  <c r="C13" i="22"/>
  <c r="B25" i="22"/>
  <c r="C25" i="22"/>
  <c r="B17" i="22"/>
  <c r="C17" i="22"/>
  <c r="B24" i="22"/>
  <c r="C24" i="22"/>
  <c r="B64" i="22"/>
  <c r="C64" i="22"/>
  <c r="B130" i="22"/>
  <c r="C130" i="22"/>
  <c r="B42" i="22"/>
  <c r="C42" i="22"/>
  <c r="B85" i="22"/>
  <c r="C85" i="22"/>
  <c r="B59" i="22"/>
  <c r="C59" i="22"/>
  <c r="B31" i="22"/>
  <c r="C31" i="22"/>
  <c r="B28" i="22"/>
  <c r="C28" i="22"/>
  <c r="B47" i="22"/>
  <c r="C47" i="22"/>
  <c r="B34" i="22"/>
  <c r="C34" i="22"/>
  <c r="B217" i="22"/>
  <c r="C217" i="22"/>
  <c r="B46" i="22"/>
  <c r="C46" i="22"/>
  <c r="B293" i="22"/>
  <c r="C293" i="22"/>
  <c r="B124" i="22"/>
  <c r="C124" i="22"/>
  <c r="B55" i="22"/>
  <c r="C55" i="22"/>
  <c r="B119" i="22"/>
  <c r="C119" i="22"/>
  <c r="B62" i="22"/>
  <c r="C62" i="22"/>
  <c r="B149" i="22"/>
  <c r="C149" i="22"/>
  <c r="B70" i="22"/>
  <c r="C70" i="22"/>
  <c r="B256" i="22"/>
  <c r="C256" i="22"/>
  <c r="B173" i="22"/>
  <c r="C173" i="22"/>
  <c r="B211" i="22"/>
  <c r="C211" i="22"/>
  <c r="B131" i="22"/>
  <c r="C131" i="22"/>
  <c r="B44" i="22"/>
  <c r="C44" i="22"/>
  <c r="B171" i="22"/>
  <c r="C171" i="22"/>
  <c r="B122" i="22"/>
  <c r="C122" i="22"/>
  <c r="B177" i="22"/>
  <c r="C177" i="22"/>
  <c r="B68" i="22"/>
  <c r="C68" i="22"/>
  <c r="B160" i="22"/>
  <c r="C160" i="22"/>
  <c r="B83" i="22"/>
  <c r="C83" i="22"/>
  <c r="B60" i="22"/>
  <c r="C60" i="22"/>
  <c r="B127" i="22"/>
  <c r="C127" i="22"/>
  <c r="B146" i="22"/>
  <c r="C146" i="22"/>
  <c r="B49" i="22"/>
  <c r="C49" i="22"/>
  <c r="B113" i="22"/>
  <c r="C113" i="22"/>
  <c r="B58" i="22"/>
  <c r="C58" i="22"/>
  <c r="B163" i="22"/>
  <c r="C163" i="22"/>
  <c r="B154" i="22"/>
  <c r="C154" i="22"/>
  <c r="B297" i="22"/>
  <c r="C297" i="22"/>
  <c r="B183" i="22"/>
  <c r="C183" i="22"/>
  <c r="B266" i="22"/>
  <c r="C266" i="22"/>
  <c r="B165" i="22"/>
  <c r="C165" i="22"/>
  <c r="B133" i="22"/>
  <c r="C133" i="22"/>
  <c r="B78" i="22"/>
  <c r="C78" i="22"/>
  <c r="B186" i="22"/>
  <c r="C186" i="22"/>
  <c r="B138" i="22"/>
  <c r="C138" i="22"/>
  <c r="B156" i="22"/>
  <c r="C156" i="22"/>
  <c r="B318" i="22"/>
  <c r="C318" i="22"/>
  <c r="B107" i="22"/>
  <c r="C107" i="22"/>
  <c r="B118" i="22"/>
  <c r="C118" i="22"/>
  <c r="B258" i="22"/>
  <c r="C258" i="22"/>
  <c r="B184" i="22"/>
  <c r="C184" i="22"/>
  <c r="B214" i="22"/>
  <c r="C214" i="22"/>
  <c r="B234" i="22"/>
  <c r="C234" i="22"/>
  <c r="B103" i="22"/>
  <c r="C103" i="22"/>
  <c r="B248" i="22"/>
  <c r="C248" i="22"/>
  <c r="B150" i="22"/>
  <c r="C150" i="22"/>
  <c r="B162" i="22"/>
  <c r="C162" i="22"/>
  <c r="B170" i="22"/>
  <c r="C170" i="22"/>
  <c r="B267" i="22"/>
  <c r="C267" i="22"/>
  <c r="B384" i="22"/>
  <c r="C384" i="22"/>
  <c r="B233" i="22"/>
  <c r="C233" i="22"/>
  <c r="B263" i="22"/>
  <c r="C263" i="22"/>
  <c r="B219" i="22"/>
  <c r="C219" i="22"/>
  <c r="B126" i="22"/>
  <c r="C126" i="22"/>
  <c r="B268" i="22"/>
  <c r="C268" i="22"/>
  <c r="B398" i="22"/>
  <c r="C398" i="22"/>
  <c r="B134" i="22"/>
  <c r="C134" i="22"/>
  <c r="B223" i="22"/>
  <c r="C223" i="22"/>
  <c r="B74" i="22"/>
  <c r="C74" i="22"/>
  <c r="B143" i="22"/>
  <c r="C143" i="22"/>
  <c r="B240" i="22"/>
  <c r="C240" i="22"/>
  <c r="B351" i="22"/>
  <c r="C351" i="22"/>
  <c r="B229" i="22"/>
  <c r="C229" i="22"/>
  <c r="B84" i="22"/>
  <c r="C84" i="22"/>
  <c r="B371" i="22"/>
  <c r="C371" i="22"/>
  <c r="B261" i="22"/>
  <c r="C261" i="22"/>
  <c r="B278" i="22"/>
  <c r="C278" i="22"/>
  <c r="B373" i="22"/>
  <c r="C373" i="22"/>
  <c r="C304" i="22"/>
  <c r="B383" i="22"/>
  <c r="C383" i="22"/>
  <c r="B433" i="22"/>
  <c r="C433" i="22"/>
  <c r="B331" i="22"/>
  <c r="C331" i="22"/>
  <c r="B496" i="22"/>
  <c r="C496" i="22"/>
  <c r="B359" i="22"/>
  <c r="C359" i="22"/>
  <c r="B372" i="22"/>
  <c r="C372" i="22"/>
  <c r="B277" i="22"/>
  <c r="C277" i="22"/>
  <c r="B390" i="22"/>
  <c r="C390" i="22"/>
  <c r="B355" i="22"/>
  <c r="C355" i="22"/>
  <c r="B231" i="22"/>
  <c r="C231" i="22"/>
  <c r="B239" i="22"/>
  <c r="C239" i="22"/>
  <c r="B370" i="22"/>
  <c r="C370" i="22"/>
  <c r="B352" i="22"/>
  <c r="C352" i="22"/>
  <c r="B407" i="22"/>
  <c r="C407" i="22"/>
  <c r="B298" i="22"/>
  <c r="C298" i="22"/>
  <c r="B348" i="22"/>
  <c r="C348" i="22"/>
  <c r="B375" i="22"/>
  <c r="C375" i="22"/>
  <c r="B377" i="22"/>
  <c r="C377" i="22"/>
  <c r="B305" i="22"/>
  <c r="C305" i="22"/>
  <c r="B476" i="22"/>
  <c r="C476" i="22"/>
  <c r="B489" i="22"/>
  <c r="C489" i="22"/>
  <c r="B406" i="22"/>
  <c r="C406" i="22"/>
  <c r="B471" i="22"/>
  <c r="C471" i="22"/>
  <c r="B368" i="22"/>
  <c r="C368" i="22"/>
  <c r="B427" i="22"/>
  <c r="C427" i="22"/>
  <c r="B431" i="22"/>
  <c r="C431" i="22"/>
  <c r="B453" i="22"/>
  <c r="C453" i="22"/>
  <c r="B483" i="22"/>
  <c r="C483" i="22"/>
  <c r="B387" i="22"/>
  <c r="C387" i="22"/>
  <c r="B442" i="22"/>
  <c r="C442" i="22"/>
  <c r="B197" i="22"/>
  <c r="C197" i="22"/>
  <c r="B421" i="22"/>
  <c r="C421" i="22"/>
  <c r="B153" i="22"/>
  <c r="C153" i="22"/>
  <c r="B411" i="22"/>
  <c r="C411" i="22"/>
  <c r="B378" i="22"/>
  <c r="C378" i="22"/>
  <c r="B389" i="22"/>
  <c r="C389" i="22"/>
  <c r="B448" i="22"/>
  <c r="C448" i="22"/>
  <c r="B336" i="22"/>
  <c r="C336" i="22"/>
  <c r="B445" i="22"/>
  <c r="C445" i="22"/>
  <c r="B419" i="22"/>
  <c r="C419" i="22"/>
  <c r="B403" i="22"/>
  <c r="C403" i="22"/>
  <c r="B490" i="22"/>
  <c r="C490" i="22"/>
  <c r="B506" i="22"/>
  <c r="C506" i="22"/>
  <c r="B363" i="22"/>
  <c r="C363" i="22"/>
  <c r="B441" i="22"/>
  <c r="C441" i="22"/>
  <c r="B382" i="22"/>
  <c r="C382" i="22"/>
  <c r="B425" i="22"/>
  <c r="C425" i="22"/>
  <c r="B435" i="22"/>
  <c r="C435" i="22"/>
  <c r="B463" i="22"/>
  <c r="C463" i="22"/>
  <c r="B451" i="22"/>
  <c r="C451" i="22"/>
  <c r="B439" i="22"/>
  <c r="C439" i="22"/>
  <c r="B429" i="22"/>
  <c r="C429" i="22"/>
  <c r="B515" i="22"/>
  <c r="C515" i="22"/>
  <c r="B418" i="22"/>
  <c r="C418" i="22"/>
  <c r="B473" i="22"/>
  <c r="C473" i="22"/>
  <c r="B423" i="22"/>
  <c r="C423" i="22"/>
  <c r="B361" i="22"/>
  <c r="C361" i="22"/>
  <c r="B518" i="22"/>
  <c r="C518" i="22"/>
  <c r="B488" i="22"/>
  <c r="C488" i="22"/>
  <c r="B504" i="22"/>
  <c r="C504" i="22"/>
  <c r="B452" i="22"/>
  <c r="C452" i="22"/>
  <c r="B522" i="22"/>
  <c r="C522" i="22"/>
  <c r="B460" i="22"/>
  <c r="C460" i="22"/>
  <c r="B461" i="22"/>
  <c r="C461" i="22"/>
  <c r="B480" i="22"/>
  <c r="C480" i="22"/>
  <c r="B472" i="22"/>
  <c r="C472" i="22"/>
  <c r="B493" i="22"/>
  <c r="C493" i="22"/>
  <c r="B516" i="22"/>
  <c r="C516" i="22"/>
  <c r="B414" i="22"/>
  <c r="C414" i="22"/>
  <c r="B500" i="22"/>
  <c r="C500" i="22"/>
  <c r="B542" i="22"/>
  <c r="C542" i="22"/>
  <c r="B459" i="22"/>
  <c r="C459" i="22"/>
  <c r="B507" i="22"/>
  <c r="C507" i="22"/>
  <c r="B536" i="22"/>
  <c r="C536" i="22"/>
  <c r="B547" i="22"/>
  <c r="C547" i="22"/>
  <c r="B514" i="22"/>
  <c r="C514" i="22"/>
  <c r="B517" i="22"/>
  <c r="C517" i="22"/>
  <c r="B541" i="22"/>
  <c r="C541" i="22"/>
  <c r="B544" i="22"/>
  <c r="C544" i="22"/>
  <c r="B521" i="22"/>
  <c r="C521" i="22"/>
  <c r="B553" i="22"/>
  <c r="C553" i="22"/>
  <c r="B526" i="22"/>
  <c r="C526" i="22"/>
  <c r="B532" i="22"/>
  <c r="C532" i="22"/>
  <c r="B533" i="22"/>
  <c r="C533" i="22"/>
  <c r="B538" i="22"/>
  <c r="C538" i="22"/>
  <c r="B555" i="22"/>
  <c r="C555" i="22"/>
  <c r="B508" i="22"/>
  <c r="C508" i="22"/>
  <c r="B420" i="22"/>
  <c r="C420" i="22"/>
  <c r="B543" i="22"/>
  <c r="C543" i="22"/>
  <c r="B509" i="22"/>
  <c r="C509" i="22"/>
  <c r="B560" i="22"/>
  <c r="C560" i="22"/>
  <c r="B563" i="22"/>
  <c r="C563" i="22"/>
  <c r="B564" i="22"/>
  <c r="C564" i="22"/>
  <c r="B287" i="22"/>
  <c r="C287" i="22"/>
  <c r="D287" i="22"/>
  <c r="E287" i="22"/>
  <c r="F287" i="22"/>
  <c r="G287" i="22"/>
  <c r="B450" i="22"/>
  <c r="C450" i="22"/>
  <c r="D450" i="22"/>
  <c r="E450" i="22"/>
  <c r="F450" i="22"/>
  <c r="G450" i="22"/>
  <c r="B446" i="22"/>
  <c r="C446" i="22"/>
  <c r="D446" i="22"/>
  <c r="E446" i="22"/>
  <c r="F446" i="22"/>
  <c r="G446" i="22"/>
  <c r="B501" i="22"/>
  <c r="C501" i="22"/>
  <c r="D501" i="22"/>
  <c r="E501" i="22"/>
  <c r="F501" i="22"/>
  <c r="G501" i="22"/>
  <c r="B366" i="22"/>
  <c r="C366" i="22"/>
  <c r="D366" i="22"/>
  <c r="E366" i="22"/>
  <c r="F366" i="22"/>
  <c r="G366" i="22"/>
  <c r="B400" i="22"/>
  <c r="C400" i="22"/>
  <c r="D400" i="22"/>
  <c r="E400" i="22"/>
  <c r="F400" i="22"/>
  <c r="G400" i="22"/>
  <c r="B464" i="22"/>
  <c r="C464" i="22"/>
  <c r="D464" i="22"/>
  <c r="E464" i="22"/>
  <c r="F464" i="22"/>
  <c r="G464" i="22"/>
  <c r="B499" i="22"/>
  <c r="C499" i="22"/>
  <c r="D499" i="22"/>
  <c r="E499" i="22"/>
  <c r="F499" i="22"/>
  <c r="G499" i="22"/>
  <c r="B391" i="22"/>
  <c r="C391" i="22"/>
  <c r="D391" i="22"/>
  <c r="E391" i="22"/>
  <c r="F391" i="22"/>
  <c r="G391" i="22"/>
  <c r="B466" i="22"/>
  <c r="C466" i="22"/>
  <c r="D466" i="22"/>
  <c r="E466" i="22"/>
  <c r="F466" i="22"/>
  <c r="G466" i="22"/>
  <c r="B299" i="22"/>
  <c r="C299" i="22"/>
  <c r="D299" i="22"/>
  <c r="E299" i="22"/>
  <c r="F299" i="22"/>
  <c r="G299" i="22"/>
  <c r="B469" i="22"/>
  <c r="C469" i="22"/>
  <c r="D469" i="22"/>
  <c r="E469" i="22"/>
  <c r="F469" i="22"/>
  <c r="G469" i="22"/>
  <c r="B482" i="22"/>
  <c r="C482" i="22"/>
  <c r="D482" i="22"/>
  <c r="E482" i="22"/>
  <c r="F482" i="22"/>
  <c r="G482" i="22"/>
  <c r="B478" i="22"/>
  <c r="C478" i="22"/>
  <c r="D478" i="22"/>
  <c r="E478" i="22"/>
  <c r="F478" i="22"/>
  <c r="G478" i="22"/>
  <c r="B455" i="22"/>
  <c r="C455" i="22"/>
  <c r="D455" i="22"/>
  <c r="E455" i="22"/>
  <c r="F455" i="22"/>
  <c r="G455" i="22"/>
  <c r="B540" i="22"/>
  <c r="C540" i="22"/>
  <c r="D540" i="22"/>
  <c r="E540" i="22"/>
  <c r="F540" i="22"/>
  <c r="G540" i="22"/>
  <c r="B456" i="22"/>
  <c r="C456" i="22"/>
  <c r="D456" i="22"/>
  <c r="E456" i="22"/>
  <c r="F456" i="22"/>
  <c r="G456" i="22"/>
  <c r="B537" i="22"/>
  <c r="C537" i="22"/>
  <c r="D537" i="22"/>
  <c r="E537" i="22"/>
  <c r="F537" i="22"/>
  <c r="G537" i="22"/>
  <c r="B530" i="22"/>
  <c r="C530" i="22"/>
  <c r="D530" i="22"/>
  <c r="E530" i="22"/>
  <c r="F530" i="22"/>
  <c r="G530" i="22"/>
  <c r="B485" i="22"/>
  <c r="C485" i="22"/>
  <c r="D485" i="22"/>
  <c r="E485" i="22"/>
  <c r="F485" i="22"/>
  <c r="G485" i="22"/>
  <c r="B513" i="22"/>
  <c r="C513" i="22"/>
  <c r="D513" i="22"/>
  <c r="E513" i="22"/>
  <c r="F513" i="22"/>
  <c r="G513" i="22"/>
  <c r="B548" i="22"/>
  <c r="C548" i="22"/>
  <c r="D548" i="22"/>
  <c r="E548" i="22"/>
  <c r="F548" i="22"/>
  <c r="G548" i="22"/>
  <c r="B528" i="22"/>
  <c r="C528" i="22"/>
  <c r="D528" i="22"/>
  <c r="E528" i="22"/>
  <c r="F528" i="22"/>
  <c r="G528" i="22"/>
  <c r="B498" i="22"/>
  <c r="C498" i="22"/>
  <c r="D498" i="22"/>
  <c r="E498" i="22"/>
  <c r="F498" i="22"/>
  <c r="G498" i="22"/>
  <c r="B477" i="22"/>
  <c r="C477" i="22"/>
  <c r="D477" i="22"/>
  <c r="E477" i="22"/>
  <c r="F477" i="22"/>
  <c r="G477" i="22"/>
  <c r="B475" i="22"/>
  <c r="C475" i="22"/>
  <c r="D475" i="22"/>
  <c r="E475" i="22"/>
  <c r="F475" i="22"/>
  <c r="G475" i="22"/>
  <c r="B523" i="22"/>
  <c r="C523" i="22"/>
  <c r="D523" i="22"/>
  <c r="E523" i="22"/>
  <c r="F523" i="22"/>
  <c r="G523" i="22"/>
  <c r="B554" i="22"/>
  <c r="C554" i="22"/>
  <c r="D554" i="22"/>
  <c r="E554" i="22"/>
  <c r="F554" i="22"/>
  <c r="G554" i="22"/>
  <c r="B545" i="22"/>
  <c r="C545" i="22"/>
  <c r="D545" i="22"/>
  <c r="E545" i="22"/>
  <c r="F545" i="22"/>
  <c r="G545" i="22"/>
  <c r="B497" i="22"/>
  <c r="C497" i="22"/>
  <c r="D497" i="22"/>
  <c r="E497" i="22"/>
  <c r="F497" i="22"/>
  <c r="G497" i="22"/>
  <c r="B546" i="22"/>
  <c r="C546" i="22"/>
  <c r="D546" i="22"/>
  <c r="E546" i="22"/>
  <c r="F546" i="22"/>
  <c r="G546" i="22"/>
  <c r="B559" i="22"/>
  <c r="C559" i="22"/>
  <c r="D559" i="22"/>
  <c r="E559" i="22"/>
  <c r="F559" i="22"/>
  <c r="G559" i="22"/>
  <c r="B519" i="22"/>
  <c r="C519" i="22"/>
  <c r="D519" i="22"/>
  <c r="E519" i="22"/>
  <c r="F519" i="22"/>
  <c r="G519" i="22"/>
  <c r="B527" i="22"/>
  <c r="C527" i="22"/>
  <c r="D527" i="22"/>
  <c r="E527" i="22"/>
  <c r="F527" i="22"/>
  <c r="G527" i="22"/>
  <c r="B558" i="22"/>
  <c r="C558" i="22"/>
  <c r="D558" i="22"/>
  <c r="E558" i="22"/>
  <c r="F558" i="22"/>
  <c r="G558" i="22"/>
  <c r="B479" i="22"/>
  <c r="C479" i="22"/>
  <c r="D479" i="22"/>
  <c r="E479" i="22"/>
  <c r="F479" i="22"/>
  <c r="G479" i="22"/>
  <c r="B494" i="22"/>
  <c r="C494" i="22"/>
  <c r="D494" i="22"/>
  <c r="E494" i="22"/>
  <c r="F494" i="22"/>
  <c r="G494" i="22"/>
  <c r="B552" i="22"/>
  <c r="C552" i="22"/>
  <c r="D552" i="22"/>
  <c r="E552" i="22"/>
  <c r="F552" i="22"/>
  <c r="G552" i="22"/>
  <c r="B511" i="22"/>
  <c r="C511" i="22"/>
  <c r="D511" i="22"/>
  <c r="E511" i="22"/>
  <c r="F511" i="22"/>
  <c r="G511" i="22"/>
  <c r="B562" i="22"/>
  <c r="C562" i="22"/>
  <c r="D562" i="22"/>
  <c r="E562" i="22"/>
  <c r="F562" i="22"/>
  <c r="G562" i="22"/>
  <c r="B33" i="22"/>
  <c r="C33" i="22"/>
  <c r="D33" i="22"/>
  <c r="E33" i="22"/>
  <c r="F33" i="22"/>
  <c r="G33" i="22"/>
  <c r="B56" i="22"/>
  <c r="C56" i="22"/>
  <c r="D56" i="22"/>
  <c r="E56" i="22"/>
  <c r="F56" i="22"/>
  <c r="G56" i="22"/>
  <c r="B66" i="22"/>
  <c r="C66" i="22"/>
  <c r="D66" i="22"/>
  <c r="E66" i="22"/>
  <c r="F66" i="22"/>
  <c r="G66" i="22"/>
  <c r="B39" i="22"/>
  <c r="C39" i="22"/>
  <c r="D39" i="22"/>
  <c r="E39" i="22"/>
  <c r="F39" i="22"/>
  <c r="G39" i="22"/>
  <c r="B16" i="22"/>
  <c r="C16" i="22"/>
  <c r="D16" i="22"/>
  <c r="E16" i="22"/>
  <c r="F16" i="22"/>
  <c r="G16" i="22"/>
  <c r="B38" i="22"/>
  <c r="C38" i="22"/>
  <c r="D38" i="22"/>
  <c r="E38" i="22"/>
  <c r="F38" i="22"/>
  <c r="G38" i="22"/>
  <c r="B187" i="22"/>
  <c r="C187" i="22"/>
  <c r="D187" i="22"/>
  <c r="E187" i="22"/>
  <c r="F187" i="22"/>
  <c r="G187" i="22"/>
  <c r="B82" i="22"/>
  <c r="C82" i="22"/>
  <c r="D82" i="22"/>
  <c r="E82" i="22"/>
  <c r="F82" i="22"/>
  <c r="G82" i="22"/>
  <c r="B291" i="22"/>
  <c r="C291" i="22"/>
  <c r="D291" i="22"/>
  <c r="E291" i="22"/>
  <c r="F291" i="22"/>
  <c r="G291" i="22"/>
  <c r="B112" i="22"/>
  <c r="C112" i="22"/>
  <c r="D112" i="22"/>
  <c r="E112" i="22"/>
  <c r="F112" i="22"/>
  <c r="G112" i="22"/>
  <c r="B90" i="22"/>
  <c r="C90" i="22"/>
  <c r="D90" i="22"/>
  <c r="E90" i="22"/>
  <c r="F90" i="22"/>
  <c r="G90" i="22"/>
  <c r="B93" i="22"/>
  <c r="C93" i="22"/>
  <c r="D93" i="22"/>
  <c r="E93" i="22"/>
  <c r="F93" i="22"/>
  <c r="G93" i="22"/>
  <c r="B128" i="22"/>
  <c r="C128" i="22"/>
  <c r="D128" i="22"/>
  <c r="E128" i="22"/>
  <c r="F128" i="22"/>
  <c r="G128" i="22"/>
  <c r="B125" i="22"/>
  <c r="C125" i="22"/>
  <c r="D125" i="22"/>
  <c r="E125" i="22"/>
  <c r="F125" i="22"/>
  <c r="G125" i="22"/>
  <c r="B159" i="22"/>
  <c r="C159" i="22"/>
  <c r="D159" i="22"/>
  <c r="E159" i="22"/>
  <c r="F159" i="22"/>
  <c r="G159" i="22"/>
  <c r="B63" i="22"/>
  <c r="C63" i="22"/>
  <c r="D63" i="22"/>
  <c r="E63" i="22"/>
  <c r="F63" i="22"/>
  <c r="G63" i="22"/>
  <c r="B91" i="22"/>
  <c r="C91" i="22"/>
  <c r="D91" i="22"/>
  <c r="E91" i="22"/>
  <c r="F91" i="22"/>
  <c r="G91" i="22"/>
  <c r="B139" i="22"/>
  <c r="C139" i="22"/>
  <c r="D139" i="22"/>
  <c r="E139" i="22"/>
  <c r="F139" i="22"/>
  <c r="G139" i="22"/>
  <c r="B71" i="22"/>
  <c r="C71" i="22"/>
  <c r="D71" i="22"/>
  <c r="E71" i="22"/>
  <c r="F71" i="22"/>
  <c r="G71" i="22"/>
  <c r="B92" i="22"/>
  <c r="C92" i="22"/>
  <c r="D92" i="22"/>
  <c r="E92" i="22"/>
  <c r="F92" i="22"/>
  <c r="G92" i="22"/>
  <c r="B95" i="22"/>
  <c r="C95" i="22"/>
  <c r="D95" i="22"/>
  <c r="E95" i="22"/>
  <c r="F95" i="22"/>
  <c r="G95" i="22"/>
  <c r="B50" i="22"/>
  <c r="C50" i="22"/>
  <c r="D50" i="22"/>
  <c r="E50" i="22"/>
  <c r="F50" i="22"/>
  <c r="G50" i="22"/>
  <c r="B227" i="22"/>
  <c r="C227" i="22"/>
  <c r="D227" i="22"/>
  <c r="E227" i="22"/>
  <c r="F227" i="22"/>
  <c r="G227" i="22"/>
  <c r="B195" i="22"/>
  <c r="C195" i="22"/>
  <c r="D195" i="22"/>
  <c r="E195" i="22"/>
  <c r="F195" i="22"/>
  <c r="G195" i="22"/>
  <c r="B98" i="22"/>
  <c r="C98" i="22"/>
  <c r="D98" i="22"/>
  <c r="E98" i="22"/>
  <c r="F98" i="22"/>
  <c r="G98" i="22"/>
  <c r="B54" i="22"/>
  <c r="C54" i="22"/>
  <c r="D54" i="22"/>
  <c r="E54" i="22"/>
  <c r="F54" i="22"/>
  <c r="G54" i="22"/>
  <c r="B88" i="22"/>
  <c r="C88" i="22"/>
  <c r="D88" i="22"/>
  <c r="E88" i="22"/>
  <c r="F88" i="22"/>
  <c r="G88" i="22"/>
  <c r="B230" i="22"/>
  <c r="C230" i="22"/>
  <c r="D230" i="22"/>
  <c r="E230" i="22"/>
  <c r="F230" i="22"/>
  <c r="G230" i="22"/>
  <c r="B157" i="22"/>
  <c r="C157" i="22"/>
  <c r="D157" i="22"/>
  <c r="E157" i="22"/>
  <c r="F157" i="22"/>
  <c r="G157" i="22"/>
  <c r="B72" i="22"/>
  <c r="C72" i="22"/>
  <c r="D72" i="22"/>
  <c r="E72" i="22"/>
  <c r="F72" i="22"/>
  <c r="G72" i="22"/>
  <c r="B110" i="22"/>
  <c r="C110" i="22"/>
  <c r="D110" i="22"/>
  <c r="E110" i="22"/>
  <c r="F110" i="22"/>
  <c r="G110" i="22"/>
  <c r="B140" i="22"/>
  <c r="C140" i="22"/>
  <c r="D140" i="22"/>
  <c r="E140" i="22"/>
  <c r="F140" i="22"/>
  <c r="G140" i="22"/>
  <c r="B205" i="22"/>
  <c r="C205" i="22"/>
  <c r="D205" i="22"/>
  <c r="E205" i="22"/>
  <c r="F205" i="22"/>
  <c r="G205" i="22"/>
  <c r="B200" i="22"/>
  <c r="C200" i="22"/>
  <c r="D200" i="22"/>
  <c r="E200" i="22"/>
  <c r="F200" i="22"/>
  <c r="G200" i="22"/>
  <c r="B111" i="22"/>
  <c r="C111" i="22"/>
  <c r="D111" i="22"/>
  <c r="E111" i="22"/>
  <c r="F111" i="22"/>
  <c r="G111" i="22"/>
  <c r="B198" i="22"/>
  <c r="C198" i="22"/>
  <c r="D198" i="22"/>
  <c r="E198" i="22"/>
  <c r="F198" i="22"/>
  <c r="G198" i="22"/>
  <c r="B65" i="22"/>
  <c r="C65" i="22"/>
  <c r="D65" i="22"/>
  <c r="E65" i="22"/>
  <c r="F65" i="22"/>
  <c r="G65" i="22"/>
  <c r="B250" i="22"/>
  <c r="C250" i="22"/>
  <c r="D250" i="22"/>
  <c r="E250" i="22"/>
  <c r="F250" i="22"/>
  <c r="G250" i="22"/>
  <c r="B203" i="22"/>
  <c r="C203" i="22"/>
  <c r="D203" i="22"/>
  <c r="E203" i="22"/>
  <c r="F203" i="22"/>
  <c r="G203" i="22"/>
  <c r="B152" i="22"/>
  <c r="C152" i="22"/>
  <c r="D152" i="22"/>
  <c r="E152" i="22"/>
  <c r="F152" i="22"/>
  <c r="G152" i="22"/>
  <c r="B191" i="22"/>
  <c r="C191" i="22"/>
  <c r="D191" i="22"/>
  <c r="E191" i="22"/>
  <c r="F191" i="22"/>
  <c r="G191" i="22"/>
  <c r="B132" i="22"/>
  <c r="C132" i="22"/>
  <c r="D132" i="22"/>
  <c r="E132" i="22"/>
  <c r="F132" i="22"/>
  <c r="G132" i="22"/>
  <c r="B357" i="22"/>
  <c r="C357" i="22"/>
  <c r="D357" i="22"/>
  <c r="E357" i="22"/>
  <c r="F357" i="22"/>
  <c r="G357" i="22"/>
  <c r="B101" i="22"/>
  <c r="C101" i="22"/>
  <c r="D101" i="22"/>
  <c r="E101" i="22"/>
  <c r="F101" i="22"/>
  <c r="G101" i="22"/>
  <c r="B164" i="22"/>
  <c r="C164" i="22"/>
  <c r="D164" i="22"/>
  <c r="E164" i="22"/>
  <c r="F164" i="22"/>
  <c r="G164" i="22"/>
  <c r="B129" i="22"/>
  <c r="C129" i="22"/>
  <c r="D129" i="22"/>
  <c r="E129" i="22"/>
  <c r="F129" i="22"/>
  <c r="G129" i="22"/>
  <c r="B148" i="22"/>
  <c r="C148" i="22"/>
  <c r="D148" i="22"/>
  <c r="E148" i="22"/>
  <c r="F148" i="22"/>
  <c r="G148" i="22"/>
  <c r="B193" i="22"/>
  <c r="C193" i="22"/>
  <c r="D193" i="22"/>
  <c r="E193" i="22"/>
  <c r="F193" i="22"/>
  <c r="G193" i="22"/>
  <c r="B285" i="22"/>
  <c r="C285" i="22"/>
  <c r="D285" i="22"/>
  <c r="E285" i="22"/>
  <c r="F285" i="22"/>
  <c r="G285" i="22"/>
  <c r="B220" i="22"/>
  <c r="C220" i="22"/>
  <c r="D220" i="22"/>
  <c r="E220" i="22"/>
  <c r="F220" i="22"/>
  <c r="G220" i="22"/>
  <c r="C182" i="22"/>
  <c r="D182" i="22"/>
  <c r="E182" i="22"/>
  <c r="F182" i="22"/>
  <c r="G182" i="22"/>
  <c r="B99" i="22"/>
  <c r="C99" i="22"/>
  <c r="D99" i="22"/>
  <c r="E99" i="22"/>
  <c r="F99" i="22"/>
  <c r="G99" i="22"/>
  <c r="B151" i="22"/>
  <c r="C151" i="22"/>
  <c r="D151" i="22"/>
  <c r="E151" i="22"/>
  <c r="F151" i="22"/>
  <c r="G151" i="22"/>
  <c r="B212" i="22"/>
  <c r="C212" i="22"/>
  <c r="D212" i="22"/>
  <c r="E212" i="22"/>
  <c r="F212" i="22"/>
  <c r="G212" i="22"/>
  <c r="B194" i="22"/>
  <c r="C194" i="22"/>
  <c r="D194" i="22"/>
  <c r="E194" i="22"/>
  <c r="F194" i="22"/>
  <c r="G194" i="22"/>
  <c r="B259" i="22"/>
  <c r="C259" i="22"/>
  <c r="D259" i="22"/>
  <c r="E259" i="22"/>
  <c r="F259" i="22"/>
  <c r="G259" i="22"/>
  <c r="B290" i="22"/>
  <c r="C290" i="22"/>
  <c r="D290" i="22"/>
  <c r="E290" i="22"/>
  <c r="F290" i="22"/>
  <c r="G290" i="22"/>
  <c r="B114" i="22"/>
  <c r="C114" i="22"/>
  <c r="D114" i="22"/>
  <c r="E114" i="22"/>
  <c r="F114" i="22"/>
  <c r="G114" i="22"/>
  <c r="B379" i="22"/>
  <c r="C379" i="22"/>
  <c r="D379" i="22"/>
  <c r="E379" i="22"/>
  <c r="F379" i="22"/>
  <c r="G379" i="22"/>
  <c r="B309" i="22"/>
  <c r="C309" i="22"/>
  <c r="D309" i="22"/>
  <c r="E309" i="22"/>
  <c r="F309" i="22"/>
  <c r="G309" i="22"/>
  <c r="B216" i="22"/>
  <c r="C216" i="22"/>
  <c r="D216" i="22"/>
  <c r="E216" i="22"/>
  <c r="F216" i="22"/>
  <c r="G216" i="22"/>
  <c r="B326" i="22"/>
  <c r="C326" i="22"/>
  <c r="D326" i="22"/>
  <c r="E326" i="22"/>
  <c r="F326" i="22"/>
  <c r="G326" i="22"/>
  <c r="B274" i="22"/>
  <c r="C274" i="22"/>
  <c r="D274" i="22"/>
  <c r="E274" i="22"/>
  <c r="F274" i="22"/>
  <c r="G274" i="22"/>
  <c r="B141" i="22"/>
  <c r="C141" i="22"/>
  <c r="D141" i="22"/>
  <c r="E141" i="22"/>
  <c r="F141" i="22"/>
  <c r="G141" i="22"/>
  <c r="B270" i="22"/>
  <c r="C270" i="22"/>
  <c r="D270" i="22"/>
  <c r="E270" i="22"/>
  <c r="F270" i="22"/>
  <c r="G270" i="22"/>
  <c r="B415" i="22"/>
  <c r="C415" i="22"/>
  <c r="D415" i="22"/>
  <c r="E415" i="22"/>
  <c r="F415" i="22"/>
  <c r="G415" i="22"/>
  <c r="B155" i="22"/>
  <c r="C155" i="22"/>
  <c r="D155" i="22"/>
  <c r="E155" i="22"/>
  <c r="F155" i="22"/>
  <c r="G155" i="22"/>
  <c r="B315" i="22"/>
  <c r="C315" i="22"/>
  <c r="D315" i="22"/>
  <c r="E315" i="22"/>
  <c r="F315" i="22"/>
  <c r="G315" i="22"/>
  <c r="B281" i="22"/>
  <c r="C281" i="22"/>
  <c r="D281" i="22"/>
  <c r="E281" i="22"/>
  <c r="F281" i="22"/>
  <c r="G281" i="22"/>
  <c r="B342" i="22"/>
  <c r="C342" i="22"/>
  <c r="D342" i="22"/>
  <c r="E342" i="22"/>
  <c r="F342" i="22"/>
  <c r="G342" i="22"/>
  <c r="B222" i="22"/>
  <c r="C222" i="22"/>
  <c r="D222" i="22"/>
  <c r="E222" i="22"/>
  <c r="F222" i="22"/>
  <c r="G222" i="22"/>
  <c r="B174" i="22"/>
  <c r="C174" i="22"/>
  <c r="D174" i="22"/>
  <c r="E174" i="22"/>
  <c r="F174" i="22"/>
  <c r="G174" i="22"/>
  <c r="B253" i="22"/>
  <c r="C253" i="22"/>
  <c r="D253" i="22"/>
  <c r="E253" i="22"/>
  <c r="F253" i="22"/>
  <c r="G253" i="22"/>
  <c r="B209" i="22"/>
  <c r="C209" i="22"/>
  <c r="D209" i="22"/>
  <c r="E209" i="22"/>
  <c r="F209" i="22"/>
  <c r="G209" i="22"/>
  <c r="B199" i="22"/>
  <c r="C199" i="22"/>
  <c r="D199" i="22"/>
  <c r="E199" i="22"/>
  <c r="F199" i="22"/>
  <c r="G199" i="22"/>
  <c r="B272" i="22"/>
  <c r="C272" i="22"/>
  <c r="D272" i="22"/>
  <c r="E272" i="22"/>
  <c r="F272" i="22"/>
  <c r="G272" i="22"/>
  <c r="B264" i="22"/>
  <c r="C264" i="22"/>
  <c r="D264" i="22"/>
  <c r="E264" i="22"/>
  <c r="F264" i="22"/>
  <c r="G264" i="22"/>
  <c r="B330" i="22"/>
  <c r="C330" i="22"/>
  <c r="D330" i="22"/>
  <c r="E330" i="22"/>
  <c r="F330" i="22"/>
  <c r="G330" i="22"/>
  <c r="B108" i="22"/>
  <c r="C108" i="22"/>
  <c r="D108" i="22"/>
  <c r="E108" i="22"/>
  <c r="F108" i="22"/>
  <c r="G108" i="22"/>
  <c r="B323" i="22"/>
  <c r="C323" i="22"/>
  <c r="D323" i="22"/>
  <c r="E323" i="22"/>
  <c r="F323" i="22"/>
  <c r="G323" i="22"/>
  <c r="B245" i="22"/>
  <c r="C245" i="22"/>
  <c r="D245" i="22"/>
  <c r="E245" i="22"/>
  <c r="F245" i="22"/>
  <c r="G245" i="22"/>
  <c r="B354" i="22"/>
  <c r="C354" i="22"/>
  <c r="D354" i="22"/>
  <c r="E354" i="22"/>
  <c r="F354" i="22"/>
  <c r="G354" i="22"/>
  <c r="B337" i="22"/>
  <c r="C337" i="22"/>
  <c r="D337" i="22"/>
  <c r="E337" i="22"/>
  <c r="F337" i="22"/>
  <c r="G337" i="22"/>
  <c r="B321" i="22"/>
  <c r="C321" i="22"/>
  <c r="D321" i="22"/>
  <c r="E321" i="22"/>
  <c r="F321" i="22"/>
  <c r="G321" i="22"/>
  <c r="B225" i="22"/>
  <c r="C225" i="22"/>
  <c r="D225" i="22"/>
  <c r="E225" i="22"/>
  <c r="F225" i="22"/>
  <c r="G225" i="22"/>
  <c r="B282" i="22"/>
  <c r="C282" i="22"/>
  <c r="D282" i="22"/>
  <c r="E282" i="22"/>
  <c r="F282" i="22"/>
  <c r="G282" i="22"/>
  <c r="B301" i="22"/>
  <c r="C301" i="22"/>
  <c r="D301" i="22"/>
  <c r="E301" i="22"/>
  <c r="F301" i="22"/>
  <c r="G301" i="22"/>
  <c r="B311" i="22"/>
  <c r="C311" i="22"/>
  <c r="D311" i="22"/>
  <c r="E311" i="22"/>
  <c r="F311" i="22"/>
  <c r="G311" i="22"/>
  <c r="B215" i="22"/>
  <c r="C215" i="22"/>
  <c r="D215" i="22"/>
  <c r="E215" i="22"/>
  <c r="F215" i="22"/>
  <c r="G215" i="22"/>
  <c r="B339" i="22"/>
  <c r="C339" i="22"/>
  <c r="D339" i="22"/>
  <c r="E339" i="22"/>
  <c r="F339" i="22"/>
  <c r="G339" i="22"/>
  <c r="B100" i="22"/>
  <c r="C100" i="22"/>
  <c r="D100" i="22"/>
  <c r="E100" i="22"/>
  <c r="F100" i="22"/>
  <c r="G100" i="22"/>
  <c r="B86" i="22"/>
  <c r="C86" i="22"/>
  <c r="D86" i="22"/>
  <c r="E86" i="22"/>
  <c r="F86" i="22"/>
  <c r="G86" i="22"/>
  <c r="B283" i="22"/>
  <c r="C283" i="22"/>
  <c r="D283" i="22"/>
  <c r="E283" i="22"/>
  <c r="F283" i="22"/>
  <c r="G283" i="22"/>
  <c r="B310" i="22"/>
  <c r="C310" i="22"/>
  <c r="D310" i="22"/>
  <c r="E310" i="22"/>
  <c r="F310" i="22"/>
  <c r="G310" i="22"/>
  <c r="B402" i="22"/>
  <c r="C402" i="22"/>
  <c r="D402" i="22"/>
  <c r="E402" i="22"/>
  <c r="F402" i="22"/>
  <c r="G402" i="22"/>
  <c r="B232" i="22"/>
  <c r="C232" i="22"/>
  <c r="D232" i="22"/>
  <c r="E232" i="22"/>
  <c r="F232" i="22"/>
  <c r="G232" i="22"/>
  <c r="B218" i="22"/>
  <c r="C218" i="22"/>
  <c r="D218" i="22"/>
  <c r="E218" i="22"/>
  <c r="F218" i="22"/>
  <c r="G218" i="22"/>
  <c r="B316" i="22"/>
  <c r="C316" i="22"/>
  <c r="D316" i="22"/>
  <c r="E316" i="22"/>
  <c r="F316" i="22"/>
  <c r="G316" i="22"/>
  <c r="B329" i="22"/>
  <c r="C329" i="22"/>
  <c r="D329" i="22"/>
  <c r="E329" i="22"/>
  <c r="F329" i="22"/>
  <c r="G329" i="22"/>
  <c r="B369" i="22"/>
  <c r="C369" i="22"/>
  <c r="D369" i="22"/>
  <c r="E369" i="22"/>
  <c r="F369" i="22"/>
  <c r="G369" i="22"/>
  <c r="B69" i="22"/>
  <c r="C69" i="22"/>
  <c r="D69" i="22"/>
  <c r="E69" i="22"/>
  <c r="F69" i="22"/>
  <c r="G69" i="22"/>
  <c r="B303" i="22"/>
  <c r="C303" i="22"/>
  <c r="D303" i="22"/>
  <c r="E303" i="22"/>
  <c r="F303" i="22"/>
  <c r="G303" i="22"/>
  <c r="B346" i="22"/>
  <c r="C346" i="22"/>
  <c r="D346" i="22"/>
  <c r="E346" i="22"/>
  <c r="F346" i="22"/>
  <c r="G346" i="22"/>
  <c r="B529" i="22"/>
  <c r="C529" i="22"/>
  <c r="D529" i="22"/>
  <c r="E529" i="22"/>
  <c r="F529" i="22"/>
  <c r="G529" i="22"/>
  <c r="B454" i="22"/>
  <c r="C454" i="22"/>
  <c r="D454" i="22"/>
  <c r="E454" i="22"/>
  <c r="F454" i="22"/>
  <c r="G454" i="22"/>
  <c r="B438" i="22"/>
  <c r="C438" i="22"/>
  <c r="D438" i="22"/>
  <c r="E438" i="22"/>
  <c r="F438" i="22"/>
  <c r="G438" i="22"/>
  <c r="B332" i="22"/>
  <c r="C332" i="22"/>
  <c r="D332" i="22"/>
  <c r="E332" i="22"/>
  <c r="F332" i="22"/>
  <c r="G332" i="22"/>
  <c r="B238" i="22"/>
  <c r="C238" i="22"/>
  <c r="D238" i="22"/>
  <c r="E238" i="22"/>
  <c r="F238" i="22"/>
  <c r="G238" i="22"/>
  <c r="B365" i="22"/>
  <c r="C365" i="22"/>
  <c r="D365" i="22"/>
  <c r="E365" i="22"/>
  <c r="F365" i="22"/>
  <c r="G365" i="22"/>
  <c r="B242" i="22"/>
  <c r="C242" i="22"/>
  <c r="D242" i="22"/>
  <c r="E242" i="22"/>
  <c r="F242" i="22"/>
  <c r="G242" i="22"/>
  <c r="B314" i="22"/>
  <c r="C314" i="22"/>
  <c r="D314" i="22"/>
  <c r="E314" i="22"/>
  <c r="F314" i="22"/>
  <c r="G314" i="22"/>
  <c r="B395" i="22"/>
  <c r="C395" i="22"/>
  <c r="D395" i="22"/>
  <c r="E395" i="22"/>
  <c r="F395" i="22"/>
  <c r="G395" i="22"/>
  <c r="B228" i="22"/>
  <c r="C228" i="22"/>
  <c r="D228" i="22"/>
  <c r="E228" i="22"/>
  <c r="F228" i="22"/>
  <c r="G228" i="22"/>
  <c r="B343" i="22"/>
  <c r="C343" i="22"/>
  <c r="D343" i="22"/>
  <c r="E343" i="22"/>
  <c r="F343" i="22"/>
  <c r="G343" i="22"/>
  <c r="B467" i="22"/>
  <c r="C467" i="22"/>
  <c r="D467" i="22"/>
  <c r="E467" i="22"/>
  <c r="F467" i="22"/>
  <c r="G467" i="22"/>
  <c r="B444" i="22"/>
  <c r="C444" i="22"/>
  <c r="D444" i="22"/>
  <c r="E444" i="22"/>
  <c r="F444" i="22"/>
  <c r="G444" i="22"/>
  <c r="B397" i="22"/>
  <c r="C397" i="22"/>
  <c r="D397" i="22"/>
  <c r="E397" i="22"/>
  <c r="F397" i="22"/>
  <c r="G397" i="22"/>
  <c r="B388" i="22"/>
  <c r="C388" i="22"/>
  <c r="D388" i="22"/>
  <c r="E388" i="22"/>
  <c r="F388" i="22"/>
  <c r="G388" i="22"/>
  <c r="B190" i="22"/>
  <c r="C190" i="22"/>
  <c r="D190" i="22"/>
  <c r="E190" i="22"/>
  <c r="F190" i="22"/>
  <c r="G190" i="22"/>
  <c r="B360" i="22"/>
  <c r="C360" i="22"/>
  <c r="D360" i="22"/>
  <c r="E360" i="22"/>
  <c r="F360" i="22"/>
  <c r="G360" i="22"/>
  <c r="B440" i="22"/>
  <c r="C440" i="22"/>
  <c r="D440" i="22"/>
  <c r="E440" i="22"/>
  <c r="F440" i="22"/>
  <c r="G440" i="22"/>
  <c r="B409" i="22"/>
  <c r="C409" i="22"/>
  <c r="D409" i="22"/>
  <c r="E409" i="22"/>
  <c r="F409" i="22"/>
  <c r="G409" i="22"/>
  <c r="B432" i="22"/>
  <c r="C432" i="22"/>
  <c r="D432" i="22"/>
  <c r="E432" i="22"/>
  <c r="F432" i="22"/>
  <c r="G432" i="22"/>
  <c r="B294" i="22"/>
  <c r="C294" i="22"/>
  <c r="D294" i="22"/>
  <c r="E294" i="22"/>
  <c r="F294" i="22"/>
  <c r="G294" i="22"/>
  <c r="B458" i="22"/>
  <c r="C458" i="22"/>
  <c r="D458" i="22"/>
  <c r="E458" i="22"/>
  <c r="F458" i="22"/>
  <c r="G458" i="22"/>
  <c r="B436" i="22"/>
  <c r="C436" i="22"/>
  <c r="D436" i="22"/>
  <c r="E436" i="22"/>
  <c r="F436" i="22"/>
  <c r="G436" i="22"/>
  <c r="B207" i="22"/>
  <c r="C207" i="22"/>
  <c r="D207" i="22"/>
  <c r="E207" i="22"/>
  <c r="F207" i="22"/>
  <c r="G207" i="22"/>
  <c r="B4" i="22"/>
  <c r="C4" i="22"/>
  <c r="D4" i="22"/>
  <c r="E4" i="22"/>
  <c r="F4" i="22"/>
  <c r="G4" i="22"/>
  <c r="B21" i="22"/>
  <c r="C21" i="22"/>
  <c r="D21" i="22"/>
  <c r="E21" i="22"/>
  <c r="F21" i="22"/>
  <c r="G21" i="22"/>
  <c r="B10" i="22"/>
  <c r="C10" i="22"/>
  <c r="D10" i="22"/>
  <c r="E10" i="22"/>
  <c r="F10" i="22"/>
  <c r="G10" i="22"/>
  <c r="B481" i="22"/>
  <c r="C481" i="22"/>
  <c r="D481" i="22"/>
  <c r="E481" i="22"/>
  <c r="F481" i="22"/>
  <c r="G481" i="22"/>
  <c r="B18" i="22"/>
  <c r="C18" i="22"/>
  <c r="D18" i="22"/>
  <c r="E18" i="22"/>
  <c r="F18" i="22"/>
  <c r="G18" i="22"/>
  <c r="B5" i="22"/>
  <c r="C5" i="22"/>
  <c r="D5" i="22"/>
  <c r="E5" i="22"/>
  <c r="F5" i="22"/>
  <c r="G5" i="22"/>
  <c r="B9" i="22"/>
  <c r="C9" i="22"/>
  <c r="D9" i="22"/>
  <c r="E9" i="22"/>
  <c r="F9" i="22"/>
  <c r="G9" i="22"/>
  <c r="B14" i="22"/>
  <c r="C14" i="22"/>
  <c r="D14" i="22"/>
  <c r="E14" i="22"/>
  <c r="F14" i="22"/>
  <c r="G14" i="22"/>
  <c r="B43" i="22"/>
  <c r="C43" i="22"/>
  <c r="D43" i="22"/>
  <c r="E43" i="22"/>
  <c r="F43" i="22"/>
  <c r="G43" i="22"/>
  <c r="B23" i="22"/>
  <c r="C23" i="22"/>
  <c r="D23" i="22"/>
  <c r="E23" i="22"/>
  <c r="F23" i="22"/>
  <c r="G23" i="22"/>
  <c r="B53" i="22"/>
  <c r="C53" i="22"/>
  <c r="D53" i="22"/>
  <c r="E53" i="22"/>
  <c r="F53" i="22"/>
  <c r="G53" i="22"/>
  <c r="B22" i="22"/>
  <c r="C22" i="22"/>
  <c r="D22" i="22"/>
  <c r="E22" i="22"/>
  <c r="F22" i="22"/>
  <c r="G22" i="22"/>
  <c r="B11" i="22"/>
  <c r="C11" i="22"/>
  <c r="D11" i="22"/>
  <c r="E11" i="22"/>
  <c r="F11" i="22"/>
  <c r="G11" i="22"/>
  <c r="B27" i="22"/>
  <c r="C27" i="22"/>
  <c r="D27" i="22"/>
  <c r="E27" i="22"/>
  <c r="F27" i="22"/>
  <c r="G27" i="22"/>
  <c r="B15" i="22"/>
  <c r="C15" i="22"/>
  <c r="D15" i="22"/>
  <c r="E15" i="22"/>
  <c r="F15" i="22"/>
  <c r="G15" i="22"/>
  <c r="B104" i="22"/>
  <c r="C104" i="22"/>
  <c r="D104" i="22"/>
  <c r="E104" i="22"/>
  <c r="F104" i="22"/>
  <c r="G104" i="22"/>
  <c r="B52" i="22"/>
  <c r="C52" i="22"/>
  <c r="D52" i="22"/>
  <c r="E52" i="22"/>
  <c r="F52" i="22"/>
  <c r="G52" i="22"/>
  <c r="B37" i="22"/>
  <c r="C37" i="22"/>
  <c r="D37" i="22"/>
  <c r="E37" i="22"/>
  <c r="F37" i="22"/>
  <c r="G37" i="22"/>
  <c r="C106" i="22" l="1"/>
  <c r="D106" i="22"/>
  <c r="E106" i="22"/>
  <c r="F106" i="22"/>
  <c r="G106" i="22"/>
  <c r="B106" i="22"/>
  <c r="P9" i="14" l="1"/>
  <c r="P37" i="14"/>
  <c r="P32" i="14"/>
  <c r="P52" i="14"/>
  <c r="P62" i="14"/>
  <c r="P75" i="14"/>
  <c r="P101" i="14"/>
  <c r="P108" i="14"/>
  <c r="P76" i="14"/>
  <c r="P113" i="14"/>
  <c r="P145" i="14"/>
  <c r="P161" i="14"/>
  <c r="P155" i="14"/>
  <c r="P166" i="14"/>
  <c r="P164" i="14"/>
  <c r="P157" i="14"/>
  <c r="P179" i="14"/>
  <c r="P154" i="14"/>
  <c r="P132" i="14"/>
  <c r="P94" i="14"/>
  <c r="P149" i="14" l="1"/>
  <c r="P73" i="14"/>
  <c r="P148" i="14"/>
  <c r="P146" i="14"/>
  <c r="P121" i="14"/>
  <c r="P195" i="14"/>
  <c r="P144" i="14"/>
  <c r="P106" i="14"/>
  <c r="P83" i="14"/>
  <c r="P98" i="14"/>
  <c r="P100" i="14"/>
  <c r="P29" i="14"/>
  <c r="P67" i="14"/>
  <c r="P81" i="14"/>
  <c r="P92" i="14"/>
  <c r="P128" i="14"/>
  <c r="P134" i="14"/>
  <c r="P137" i="14"/>
  <c r="P163" i="14"/>
  <c r="P159" i="14"/>
  <c r="P172" i="14"/>
  <c r="P176" i="14"/>
  <c r="P177" i="14"/>
  <c r="P133" i="14"/>
  <c r="P117" i="14"/>
  <c r="P136" i="14"/>
  <c r="P118" i="14"/>
  <c r="P147" i="14"/>
  <c r="P174" i="14"/>
  <c r="P162" i="14"/>
  <c r="P178" i="14"/>
  <c r="P160" i="14"/>
  <c r="P124" i="14"/>
  <c r="P171" i="14"/>
  <c r="P12" i="14"/>
  <c r="P21" i="14"/>
  <c r="P24" i="14"/>
  <c r="P47" i="14"/>
  <c r="P36" i="14"/>
  <c r="P42" i="14"/>
  <c r="P31" i="14"/>
  <c r="P70" i="14"/>
  <c r="P63" i="14"/>
  <c r="P60" i="14"/>
  <c r="P64" i="14"/>
  <c r="P115" i="14"/>
  <c r="P74" i="14"/>
  <c r="P138" i="14"/>
  <c r="P150" i="14"/>
  <c r="P123" i="14"/>
  <c r="P15" i="14" l="1"/>
  <c r="P84" i="14"/>
  <c r="P68" i="14"/>
  <c r="P66" i="14"/>
  <c r="P97" i="14"/>
  <c r="P99" i="14"/>
  <c r="P114" i="14"/>
  <c r="P135" i="14"/>
</calcChain>
</file>

<file path=xl/sharedStrings.xml><?xml version="1.0" encoding="utf-8"?>
<sst xmlns="http://schemas.openxmlformats.org/spreadsheetml/2006/main" count="5377" uniqueCount="788">
  <si>
    <t>Club</t>
  </si>
  <si>
    <t>F</t>
  </si>
  <si>
    <t>M</t>
  </si>
  <si>
    <t>Jesmond Joggers</t>
  </si>
  <si>
    <t>Time</t>
  </si>
  <si>
    <t>2nd Leg Name</t>
  </si>
  <si>
    <t>1st Leg Name</t>
  </si>
  <si>
    <t>3rd Leg Name</t>
  </si>
  <si>
    <t>Jarrow &amp; Hebburn</t>
  </si>
  <si>
    <t>Wallsend Harriers</t>
  </si>
  <si>
    <t>Heaton Harriers</t>
  </si>
  <si>
    <t>North Shields Poly</t>
  </si>
  <si>
    <t>Morpeth Harriers</t>
  </si>
  <si>
    <t>Elswick Harriers</t>
  </si>
  <si>
    <t>Prudhoe Plodders</t>
  </si>
  <si>
    <t>Ashington Hirst RC</t>
  </si>
  <si>
    <t>Alnwick Harriers</t>
  </si>
  <si>
    <t>South Shields Harriers</t>
  </si>
  <si>
    <t xml:space="preserve">Vet </t>
  </si>
  <si>
    <t>Senior</t>
  </si>
  <si>
    <t>A</t>
  </si>
  <si>
    <t>B</t>
  </si>
  <si>
    <t>C</t>
  </si>
  <si>
    <t>D</t>
  </si>
  <si>
    <t>E</t>
  </si>
  <si>
    <t>G</t>
  </si>
  <si>
    <t>H</t>
  </si>
  <si>
    <t>I</t>
  </si>
  <si>
    <t>J</t>
  </si>
  <si>
    <t>K</t>
  </si>
  <si>
    <t>L</t>
  </si>
  <si>
    <t>Weetslade Virtual Relays, hosted by Claremont Road Runners, 24th June 2020</t>
  </si>
  <si>
    <t>Claremont Road Runners</t>
  </si>
  <si>
    <t>Sen/Vet</t>
  </si>
  <si>
    <t>M/F</t>
  </si>
  <si>
    <t>Tom Tinsley</t>
  </si>
  <si>
    <t>Kris Axon</t>
  </si>
  <si>
    <t>Team</t>
  </si>
  <si>
    <t>N</t>
  </si>
  <si>
    <t>O</t>
  </si>
  <si>
    <t>P</t>
  </si>
  <si>
    <t>Q</t>
  </si>
  <si>
    <t>R</t>
  </si>
  <si>
    <t>Cumulative Time</t>
  </si>
  <si>
    <t>Marie Slack</t>
  </si>
  <si>
    <t>Terry Welsh</t>
  </si>
  <si>
    <t>Jamie Harding</t>
  </si>
  <si>
    <t>Any-terrain relay, 3 legs of 4K each.  Every team to contain at least one lady and one veteran.</t>
  </si>
  <si>
    <t>Allen Valley Striders</t>
  </si>
  <si>
    <t>Stocksfield Striders</t>
  </si>
  <si>
    <t>Team Coco</t>
  </si>
  <si>
    <t>Aurora Harriers</t>
  </si>
  <si>
    <t>Blyth Running Club</t>
  </si>
  <si>
    <t>CALM</t>
  </si>
  <si>
    <t>David McGarry</t>
  </si>
  <si>
    <t>Sue Browning</t>
  </si>
  <si>
    <t>Jeff Dixon</t>
  </si>
  <si>
    <t>John Catchpole</t>
  </si>
  <si>
    <t>Claire Mason</t>
  </si>
  <si>
    <t>Ron Forster</t>
  </si>
  <si>
    <t>Gary Todd</t>
  </si>
  <si>
    <t>Lauren Barratt</t>
  </si>
  <si>
    <t>Tracey Smith</t>
  </si>
  <si>
    <t>Tony Dunn</t>
  </si>
  <si>
    <t>Kathryn Angus</t>
  </si>
  <si>
    <t>Glen Maxwell</t>
  </si>
  <si>
    <t>Ewa Johnson</t>
  </si>
  <si>
    <t>Colin Brown</t>
  </si>
  <si>
    <t>Jill Thompson</t>
  </si>
  <si>
    <t>Rachel Danielson</t>
  </si>
  <si>
    <t>Dave King</t>
  </si>
  <si>
    <t>Laura Shaw</t>
  </si>
  <si>
    <t>Ralph Dickinson</t>
  </si>
  <si>
    <t>Michelle Conner</t>
  </si>
  <si>
    <t>Christine Marsh</t>
  </si>
  <si>
    <t>Mike Gilfillan</t>
  </si>
  <si>
    <t>Julie Wightman</t>
  </si>
  <si>
    <t>Josh Fiddaman</t>
  </si>
  <si>
    <t>Leanne Herron</t>
  </si>
  <si>
    <t>Joseph Woods</t>
  </si>
  <si>
    <t>Dan Frater</t>
  </si>
  <si>
    <t>Kimberley Bryce</t>
  </si>
  <si>
    <t>Ian Baxter</t>
  </si>
  <si>
    <t>Nic Crofts</t>
  </si>
  <si>
    <t>Kate McLean</t>
  </si>
  <si>
    <t>Paul Slaughter</t>
  </si>
  <si>
    <t>Henry Madden</t>
  </si>
  <si>
    <t>Sandra Watson</t>
  </si>
  <si>
    <t>Craig Harmon</t>
  </si>
  <si>
    <t>David Triplow</t>
  </si>
  <si>
    <t>Julie Lemin</t>
  </si>
  <si>
    <t>Paul Norvell</t>
  </si>
  <si>
    <t>Steve Dobby</t>
  </si>
  <si>
    <t>Lisa Scorer</t>
  </si>
  <si>
    <t>Steven French</t>
  </si>
  <si>
    <t>Alan Stewart</t>
  </si>
  <si>
    <t>Lee Elder</t>
  </si>
  <si>
    <t>David Shields</t>
  </si>
  <si>
    <t>Michael Ashby</t>
  </si>
  <si>
    <t>Clair Southern</t>
  </si>
  <si>
    <t>Tom Moffett</t>
  </si>
  <si>
    <t>David Stamp</t>
  </si>
  <si>
    <t>Rachel Joseph</t>
  </si>
  <si>
    <t>Craig Birch</t>
  </si>
  <si>
    <t>Rob Sharratt</t>
  </si>
  <si>
    <t>Alison French</t>
  </si>
  <si>
    <t>Gary Rydz</t>
  </si>
  <si>
    <t>Chris Jones</t>
  </si>
  <si>
    <t>David Lydall</t>
  </si>
  <si>
    <t>Dave Roberts</t>
  </si>
  <si>
    <t>Luke Woodend</t>
  </si>
  <si>
    <t>Richard Slack</t>
  </si>
  <si>
    <t>Alasdair Wilson Craw</t>
  </si>
  <si>
    <t>Mungai Wairia</t>
  </si>
  <si>
    <t>Sarah Kerr</t>
  </si>
  <si>
    <t>Maddie Day</t>
  </si>
  <si>
    <t>Maria Duenas</t>
  </si>
  <si>
    <t>Dana Murray</t>
  </si>
  <si>
    <t>Nina Jentl</t>
  </si>
  <si>
    <t>Julija Stoniute</t>
  </si>
  <si>
    <t>Lena Webster-Costella</t>
  </si>
  <si>
    <t>Rose Hawkswood</t>
  </si>
  <si>
    <t>Cath Robson</t>
  </si>
  <si>
    <t>Julie Dumpleton</t>
  </si>
  <si>
    <t>Paul Robinson</t>
  </si>
  <si>
    <t>Heather Steel</t>
  </si>
  <si>
    <t>Nina Jensen</t>
  </si>
  <si>
    <t>Julie Cross</t>
  </si>
  <si>
    <t>Clare McKitterick</t>
  </si>
  <si>
    <t>Tara Hipwood</t>
  </si>
  <si>
    <t>Hazel Juggins</t>
  </si>
  <si>
    <t>Anna Round</t>
  </si>
  <si>
    <t>Alice Vialard</t>
  </si>
  <si>
    <t>Stephen Leonard</t>
  </si>
  <si>
    <t>Judith Lewis</t>
  </si>
  <si>
    <t>Jack Boaden</t>
  </si>
  <si>
    <t>Neil Clubbs</t>
  </si>
  <si>
    <t>Eddie Ellender</t>
  </si>
  <si>
    <t>Lindsey Lockey</t>
  </si>
  <si>
    <t>Angela Harker</t>
  </si>
  <si>
    <t>Helen Clubbs</t>
  </si>
  <si>
    <t>Malcolm Liddle</t>
  </si>
  <si>
    <t>Alex Hughes</t>
  </si>
  <si>
    <t>Lisa Napier</t>
  </si>
  <si>
    <t>Linda Hirst</t>
  </si>
  <si>
    <t>Jennifer Burn</t>
  </si>
  <si>
    <t>Melanie Dunnett</t>
  </si>
  <si>
    <t>Ashleigh Young</t>
  </si>
  <si>
    <t>Kerry Galloway</t>
  </si>
  <si>
    <t>Kerry Byrne</t>
  </si>
  <si>
    <t>Gary Martin</t>
  </si>
  <si>
    <t>Chris Mulligan</t>
  </si>
  <si>
    <t>Eve Robertson</t>
  </si>
  <si>
    <t>Kay French</t>
  </si>
  <si>
    <t>Michael Boaden</t>
  </si>
  <si>
    <t>Jacqui Richards</t>
  </si>
  <si>
    <t>Melissa Mcclenaghan</t>
  </si>
  <si>
    <t>Janice Paxton</t>
  </si>
  <si>
    <t>Amanda Fletcher</t>
  </si>
  <si>
    <t>Nicola Maclean</t>
  </si>
  <si>
    <t>Rachael Charlton</t>
  </si>
  <si>
    <t>Hannah Connolly</t>
  </si>
  <si>
    <t>Anne Faill</t>
  </si>
  <si>
    <t>Vicky Dodds Williams</t>
  </si>
  <si>
    <t>Emma Dance</t>
  </si>
  <si>
    <t>Jo Brown</t>
  </si>
  <si>
    <t>Richard Heslop</t>
  </si>
  <si>
    <t>Amy Ritson</t>
  </si>
  <si>
    <t>Lesley Ineson</t>
  </si>
  <si>
    <t>Alyson Weymes</t>
  </si>
  <si>
    <t>Linda Mackenzie</t>
  </si>
  <si>
    <t>Kate Llyod</t>
  </si>
  <si>
    <t>Peter Lowe</t>
  </si>
  <si>
    <t>Katharine Russell</t>
  </si>
  <si>
    <t>Jane Shipley</t>
  </si>
  <si>
    <t>Angela Newsome</t>
  </si>
  <si>
    <t>Donna Summers-Brennan</t>
  </si>
  <si>
    <t>Debra Lawson</t>
  </si>
  <si>
    <t>Stewart Galloway</t>
  </si>
  <si>
    <t>Clic Sargent</t>
  </si>
  <si>
    <t>Diana Weightman</t>
  </si>
  <si>
    <t>Stu Morris</t>
  </si>
  <si>
    <t>Mary Plumley</t>
  </si>
  <si>
    <t>Paul Dellbridge</t>
  </si>
  <si>
    <t>Ruth Doctor</t>
  </si>
  <si>
    <t>Tania Conway</t>
  </si>
  <si>
    <t>Rachel Heeley</t>
  </si>
  <si>
    <t>Fiona Stacey</t>
  </si>
  <si>
    <t>Angie Embleton</t>
  </si>
  <si>
    <t>Jen Knight</t>
  </si>
  <si>
    <t>Tracey Sample</t>
  </si>
  <si>
    <t>Jayne Phillips</t>
  </si>
  <si>
    <t>Phillip Johnston</t>
  </si>
  <si>
    <t>Richard Kent</t>
  </si>
  <si>
    <t>Celia Sanderson</t>
  </si>
  <si>
    <t>Derek Todhunter</t>
  </si>
  <si>
    <t>Ruth Bentley</t>
  </si>
  <si>
    <t>Joe Crellin</t>
  </si>
  <si>
    <t>Jan Oiliver</t>
  </si>
  <si>
    <t>Phil Elstob</t>
  </si>
  <si>
    <t>Jason Forster</t>
  </si>
  <si>
    <t>Rose Todhunter</t>
  </si>
  <si>
    <t>Helen Edwards</t>
  </si>
  <si>
    <t>Graham Fraser</t>
  </si>
  <si>
    <t>Meg Walke</t>
  </si>
  <si>
    <t>Michael Sanderson</t>
  </si>
  <si>
    <t>Tom Bentley</t>
  </si>
  <si>
    <t>Andrew Yarnold</t>
  </si>
  <si>
    <t>Franki Salter</t>
  </si>
  <si>
    <t>Anthony Norman</t>
  </si>
  <si>
    <t>Chris Snowball</t>
  </si>
  <si>
    <t>Rose Alexander</t>
  </si>
  <si>
    <t>James Wilson</t>
  </si>
  <si>
    <t>Michael Friberg</t>
  </si>
  <si>
    <t>Danielle Cooper</t>
  </si>
  <si>
    <t>Geoff Rogers</t>
  </si>
  <si>
    <t>Martyn Cottiss</t>
  </si>
  <si>
    <t>Janice Stewart</t>
  </si>
  <si>
    <t>Michael Floyd</t>
  </si>
  <si>
    <t>Steven Brash</t>
  </si>
  <si>
    <t>Michelle Embleton</t>
  </si>
  <si>
    <t>Emma Hall</t>
  </si>
  <si>
    <t>Daniel Ryland</t>
  </si>
  <si>
    <t>Karen McNeill</t>
  </si>
  <si>
    <t>Jon Sharp</t>
  </si>
  <si>
    <t>Cameron Hunter</t>
  </si>
  <si>
    <t>Natalie McDermott</t>
  </si>
  <si>
    <t>Ailsa Beattie</t>
  </si>
  <si>
    <t>Brian Singleton</t>
  </si>
  <si>
    <t>Rachel Metcalfe</t>
  </si>
  <si>
    <t>Rick Smith</t>
  </si>
  <si>
    <t>Michael Quigley</t>
  </si>
  <si>
    <t>Laura Louise Hall</t>
  </si>
  <si>
    <t>Dianne Watts</t>
  </si>
  <si>
    <t>Sharon Watson</t>
  </si>
  <si>
    <t>Duncan Henderson</t>
  </si>
  <si>
    <t>Colette Turner</t>
  </si>
  <si>
    <t>Sarah Handy</t>
  </si>
  <si>
    <t>Kirstine Gagie</t>
  </si>
  <si>
    <t>Claire Brash</t>
  </si>
  <si>
    <t>Jess McMullen</t>
  </si>
  <si>
    <t>Will Thompson</t>
  </si>
  <si>
    <t>Claire Stevens</t>
  </si>
  <si>
    <t>Iain Singer</t>
  </si>
  <si>
    <t>Mark Robertshaw</t>
  </si>
  <si>
    <t>Lesley Garnham</t>
  </si>
  <si>
    <t>Gav Burns</t>
  </si>
  <si>
    <t>Deborah Robinson</t>
  </si>
  <si>
    <t>Brian Usher</t>
  </si>
  <si>
    <t>Dave Watts</t>
  </si>
  <si>
    <t>Victoria Tough</t>
  </si>
  <si>
    <t>Mark Drury</t>
  </si>
  <si>
    <t>William Raines</t>
  </si>
  <si>
    <t>Jacqueline Whittaker</t>
  </si>
  <si>
    <t>Harvey McConnell</t>
  </si>
  <si>
    <t>Magnus McGillivray</t>
  </si>
  <si>
    <t>Fred Davies</t>
  </si>
  <si>
    <t>Libbie Read</t>
  </si>
  <si>
    <t>Jamie Barbour</t>
  </si>
  <si>
    <t>David Coe</t>
  </si>
  <si>
    <t>Pete Jobes</t>
  </si>
  <si>
    <t>Nick Lavin</t>
  </si>
  <si>
    <t>Ellen Roberts</t>
  </si>
  <si>
    <t>Jack Shawcross</t>
  </si>
  <si>
    <t>Andy Burden</t>
  </si>
  <si>
    <t>Nina Cameron</t>
  </si>
  <si>
    <t>John Sturman</t>
  </si>
  <si>
    <t>Andrew Bell</t>
  </si>
  <si>
    <t>Abi Timms</t>
  </si>
  <si>
    <t>Dougie Leckie</t>
  </si>
  <si>
    <t>David Slater</t>
  </si>
  <si>
    <t>Elaine Waters</t>
  </si>
  <si>
    <t>Stuart Kelsey</t>
  </si>
  <si>
    <t>Peter Robinson Smith</t>
  </si>
  <si>
    <t>Lisa McGillivray</t>
  </si>
  <si>
    <t>Mark Slade</t>
  </si>
  <si>
    <t>Andrew Murray</t>
  </si>
  <si>
    <t>Mandy Hood</t>
  </si>
  <si>
    <t>Keith Hadden</t>
  </si>
  <si>
    <t>Aidan Batey</t>
  </si>
  <si>
    <t>Deborah Hicks</t>
  </si>
  <si>
    <t>Danny Routledge</t>
  </si>
  <si>
    <t>David Bullock</t>
  </si>
  <si>
    <t>Joanne Bell</t>
  </si>
  <si>
    <t>Steve Tanser</t>
  </si>
  <si>
    <t>Sam Daley</t>
  </si>
  <si>
    <t>Jennifer Hughes</t>
  </si>
  <si>
    <t>Dave Brignall</t>
  </si>
  <si>
    <t>Steve Garrett</t>
  </si>
  <si>
    <t>Laura-Beth Percy</t>
  </si>
  <si>
    <t>Ted Baty</t>
  </si>
  <si>
    <t>John Gibson</t>
  </si>
  <si>
    <t>Sarah Lemon</t>
  </si>
  <si>
    <t>Bill Brown</t>
  </si>
  <si>
    <t>Colin McEntee</t>
  </si>
  <si>
    <t>Marie Bell</t>
  </si>
  <si>
    <t>Marc Newby</t>
  </si>
  <si>
    <t>Jack Brown</t>
  </si>
  <si>
    <t>Alexis Dodd</t>
  </si>
  <si>
    <t>Andrew Laidler</t>
  </si>
  <si>
    <t>Jonathan Gilroy</t>
  </si>
  <si>
    <t>Jenna Killock</t>
  </si>
  <si>
    <t>David Morrow</t>
  </si>
  <si>
    <t>Garry Reay</t>
  </si>
  <si>
    <t>Emily Jones</t>
  </si>
  <si>
    <t>Garry Brooks</t>
  </si>
  <si>
    <t>Carl Smith</t>
  </si>
  <si>
    <t>Hazelle Webster-Costella</t>
  </si>
  <si>
    <t>Steven Outterside</t>
  </si>
  <si>
    <t>Michael James Thornton</t>
  </si>
  <si>
    <t>Heather Robinson</t>
  </si>
  <si>
    <t>Jay Bowley</t>
  </si>
  <si>
    <t>Paul Emmerson</t>
  </si>
  <si>
    <t>Kelly Marie</t>
  </si>
  <si>
    <t>Micheal McNally</t>
  </si>
  <si>
    <t>Richard Wright</t>
  </si>
  <si>
    <t>Marsha Jobling</t>
  </si>
  <si>
    <t>Peter Dodd</t>
  </si>
  <si>
    <t>Barry Davidson</t>
  </si>
  <si>
    <t>Vicki Thompson</t>
  </si>
  <si>
    <t>Brian Hurst</t>
  </si>
  <si>
    <t>Mal Leece</t>
  </si>
  <si>
    <t>Helen Ruffell</t>
  </si>
  <si>
    <t>Stephen Boddy</t>
  </si>
  <si>
    <t>Andrew Hudson</t>
  </si>
  <si>
    <t>Shafaika Radman</t>
  </si>
  <si>
    <t>Fran Dembele</t>
  </si>
  <si>
    <t>Paul Owen</t>
  </si>
  <si>
    <t>Simon May</t>
  </si>
  <si>
    <t>Rachel Hawdon</t>
  </si>
  <si>
    <t>Paul Stewart</t>
  </si>
  <si>
    <t>Jeff McGurty</t>
  </si>
  <si>
    <t>Kathleen Bancroft</t>
  </si>
  <si>
    <t>Damon Liscombe</t>
  </si>
  <si>
    <t>Claire O'Callaghan</t>
  </si>
  <si>
    <t>Jackie Murdy</t>
  </si>
  <si>
    <t>Kevin Steven</t>
  </si>
  <si>
    <t>Emma White</t>
  </si>
  <si>
    <t>Kieran Moffat</t>
  </si>
  <si>
    <t>George Bull</t>
  </si>
  <si>
    <t>Michael Jones</t>
  </si>
  <si>
    <t>Chris Green</t>
  </si>
  <si>
    <t>Ashleigh Day</t>
  </si>
  <si>
    <t>Amanda Wilson</t>
  </si>
  <si>
    <t>Colin Robson</t>
  </si>
  <si>
    <t>Nichola Hood</t>
  </si>
  <si>
    <t>David Kennedy</t>
  </si>
  <si>
    <t>Katherine Stewart</t>
  </si>
  <si>
    <t>Gillian Nichol</t>
  </si>
  <si>
    <t>Tommy Copp</t>
  </si>
  <si>
    <t>Lisa Seales</t>
  </si>
  <si>
    <t>Jay Meston</t>
  </si>
  <si>
    <t>Andrew Coldwell</t>
  </si>
  <si>
    <t>Mel Cook - Dunlop</t>
  </si>
  <si>
    <t>Paula Atkinson</t>
  </si>
  <si>
    <t>Lee Ash</t>
  </si>
  <si>
    <t>Kellie Paterson</t>
  </si>
  <si>
    <t>Gayle Eglintine</t>
  </si>
  <si>
    <t>Matthew Smith</t>
  </si>
  <si>
    <t>Joanne Camps</t>
  </si>
  <si>
    <t>Lesley Wallace</t>
  </si>
  <si>
    <t>Joe O'Callaghan</t>
  </si>
  <si>
    <t>Claire Weston</t>
  </si>
  <si>
    <t>Dave Ailano</t>
  </si>
  <si>
    <t>Clare Stoker</t>
  </si>
  <si>
    <t>Alison Heilbron</t>
  </si>
  <si>
    <t>Tom Davies</t>
  </si>
  <si>
    <t>Charlotte Williamson</t>
  </si>
  <si>
    <t>Sarah Houston</t>
  </si>
  <si>
    <t>Allan Ball</t>
  </si>
  <si>
    <t>Adam Hucklesby</t>
  </si>
  <si>
    <t>Claire Davies</t>
  </si>
  <si>
    <t>Billy Maitland</t>
  </si>
  <si>
    <t>Phillip Hindmarsh</t>
  </si>
  <si>
    <t>Catherine Walker</t>
  </si>
  <si>
    <t>Joe Adams</t>
  </si>
  <si>
    <t>Richard Weymes</t>
  </si>
  <si>
    <t>Elissa Spoors</t>
  </si>
  <si>
    <t>Danny Gilholme</t>
  </si>
  <si>
    <t>Steve Brady</t>
  </si>
  <si>
    <t>Rachael Turnbull</t>
  </si>
  <si>
    <t>Paul Humphreys</t>
  </si>
  <si>
    <t>Gary Walsh</t>
  </si>
  <si>
    <t>Rachael Maitland</t>
  </si>
  <si>
    <t>Fergus Trim</t>
  </si>
  <si>
    <t>Marc Lintern</t>
  </si>
  <si>
    <t>Anna Halstead</t>
  </si>
  <si>
    <t>Matt Hardcastle</t>
  </si>
  <si>
    <t>Tony Brown</t>
  </si>
  <si>
    <t>Helen Guy</t>
  </si>
  <si>
    <t>Derek Edgar</t>
  </si>
  <si>
    <t>Mark Russell</t>
  </si>
  <si>
    <t>Donna Maughan</t>
  </si>
  <si>
    <t>Sandra Duim</t>
  </si>
  <si>
    <t>Sally Hails</t>
  </si>
  <si>
    <t>Becca Sams</t>
  </si>
  <si>
    <t>Karen Stewart</t>
  </si>
  <si>
    <t>Susan Walsh</t>
  </si>
  <si>
    <t>Jill Del Prete</t>
  </si>
  <si>
    <t>Tracey Thursby</t>
  </si>
  <si>
    <t>Mary Blanden</t>
  </si>
  <si>
    <t>Coll Hind</t>
  </si>
  <si>
    <t>Jane Morton</t>
  </si>
  <si>
    <t>Ailsa Oxnard</t>
  </si>
  <si>
    <t>Jane Oxnard</t>
  </si>
  <si>
    <t>Angela Oxnard</t>
  </si>
  <si>
    <t>Paul Del Prete</t>
  </si>
  <si>
    <t>Jill Harland</t>
  </si>
  <si>
    <t>Chris Barrett</t>
  </si>
  <si>
    <t>Ian Elder</t>
  </si>
  <si>
    <t>Emily James</t>
  </si>
  <si>
    <t>John Firby</t>
  </si>
  <si>
    <t>Kevin Wilson</t>
  </si>
  <si>
    <t>Donna Thompson</t>
  </si>
  <si>
    <t>Martin Crozier</t>
  </si>
  <si>
    <t>James Duthie</t>
  </si>
  <si>
    <t>Leanne Lewis</t>
  </si>
  <si>
    <t>Olly Aird</t>
  </si>
  <si>
    <t>Tim Nicholson</t>
  </si>
  <si>
    <t>Nina Wilson</t>
  </si>
  <si>
    <t>Alastair Willis</t>
  </si>
  <si>
    <t>Andy Wigmore</t>
  </si>
  <si>
    <t>Emma Plumber</t>
  </si>
  <si>
    <t>Iain Hall</t>
  </si>
  <si>
    <t>Adam Hamilton</t>
  </si>
  <si>
    <t>Paul James</t>
  </si>
  <si>
    <t>Joe Collins</t>
  </si>
  <si>
    <t>Zahra Strettle</t>
  </si>
  <si>
    <t>Dave Hall</t>
  </si>
  <si>
    <t>Lee Pattinson</t>
  </si>
  <si>
    <t>Danielle Watts</t>
  </si>
  <si>
    <t>Ian Gowing</t>
  </si>
  <si>
    <t>Dan Tobin</t>
  </si>
  <si>
    <t>Joy Blackburn</t>
  </si>
  <si>
    <t>Simon Charlton</t>
  </si>
  <si>
    <t>Mish Margison</t>
  </si>
  <si>
    <t>Geoff Cavanagh</t>
  </si>
  <si>
    <t>Stephen Taylor</t>
  </si>
  <si>
    <t>Jonny Atkinson</t>
  </si>
  <si>
    <t>Dave Collinson</t>
  </si>
  <si>
    <t>Julie Collinson</t>
  </si>
  <si>
    <t>Barry Allsopp</t>
  </si>
  <si>
    <t>Joe Colligan</t>
  </si>
  <si>
    <t>Sarah Lynch</t>
  </si>
  <si>
    <t>Brian Robertson</t>
  </si>
  <si>
    <t>Myra Robson</t>
  </si>
  <si>
    <t>Louise Cordes</t>
  </si>
  <si>
    <t>David Roe</t>
  </si>
  <si>
    <t>Lisa Watson</t>
  </si>
  <si>
    <t>Mark Taylor</t>
  </si>
  <si>
    <t>Sharon Myers</t>
  </si>
  <si>
    <t>Christine Strestesky</t>
  </si>
  <si>
    <t xml:space="preserve">Kleo Tabaku </t>
  </si>
  <si>
    <t xml:space="preserve">Laura Cheetham </t>
  </si>
  <si>
    <t>James Wilkins</t>
  </si>
  <si>
    <t xml:space="preserve">Jesmond Joggers </t>
  </si>
  <si>
    <t>Dan Perry</t>
  </si>
  <si>
    <t>Emily Pass</t>
  </si>
  <si>
    <t>Alex Dyter</t>
  </si>
  <si>
    <t xml:space="preserve">Rob Willers </t>
  </si>
  <si>
    <t>Hannah Marshall</t>
  </si>
  <si>
    <t xml:space="preserve">Dan Mcfeely </t>
  </si>
  <si>
    <t xml:space="preserve">Simon Wells </t>
  </si>
  <si>
    <t xml:space="preserve">Sabrina Kapur </t>
  </si>
  <si>
    <t>Alex Ramshaw</t>
  </si>
  <si>
    <t xml:space="preserve">Laurence White </t>
  </si>
  <si>
    <t xml:space="preserve">Kate Winstanley </t>
  </si>
  <si>
    <t xml:space="preserve">Angus Miller </t>
  </si>
  <si>
    <t>Jane Pugh</t>
  </si>
  <si>
    <t xml:space="preserve">Paul Inch </t>
  </si>
  <si>
    <t>Kate Black</t>
  </si>
  <si>
    <t xml:space="preserve">Chris Small </t>
  </si>
  <si>
    <t>Jaide Moss</t>
  </si>
  <si>
    <t>Amy Fuller</t>
  </si>
  <si>
    <t>Andrew Ball</t>
  </si>
  <si>
    <t>Steven Robertson</t>
  </si>
  <si>
    <t>Mike Russell</t>
  </si>
  <si>
    <t>Andrea Banner</t>
  </si>
  <si>
    <t>Scott Brady</t>
  </si>
  <si>
    <t>Jonathan Rewcastle</t>
  </si>
  <si>
    <t>Robyn Naylor</t>
  </si>
  <si>
    <t>Richard Houghton</t>
  </si>
  <si>
    <t>Felicity Smith</t>
  </si>
  <si>
    <t>Simon Allen</t>
  </si>
  <si>
    <t>Paul Jones</t>
  </si>
  <si>
    <t>Paul Taylor</t>
  </si>
  <si>
    <t>Robert Lambert</t>
  </si>
  <si>
    <t>Joanne Brown</t>
  </si>
  <si>
    <t>Robert Emson</t>
  </si>
  <si>
    <t>Robb Young</t>
  </si>
  <si>
    <t>Lindsey Grant</t>
  </si>
  <si>
    <t>Steven Naylor</t>
  </si>
  <si>
    <t>Stephen Curry</t>
  </si>
  <si>
    <t>Nichola Conlon</t>
  </si>
  <si>
    <t>Louise Allen</t>
  </si>
  <si>
    <t>Amy Brown</t>
  </si>
  <si>
    <t>Debbs Wilmot</t>
  </si>
  <si>
    <t>Paul West</t>
  </si>
  <si>
    <t>Suzanne Thew</t>
  </si>
  <si>
    <t>Steve Colby</t>
  </si>
  <si>
    <t>Matthew Price</t>
  </si>
  <si>
    <t>Ruth Oldham</t>
  </si>
  <si>
    <t>David Stainthorpe</t>
  </si>
  <si>
    <t>Matt Fletcher</t>
  </si>
  <si>
    <t>Becky Coleman</t>
  </si>
  <si>
    <t>Stephen Nicholson</t>
  </si>
  <si>
    <t>Mark Smith</t>
  </si>
  <si>
    <t>Alison Smith</t>
  </si>
  <si>
    <t>Richard Hanley</t>
  </si>
  <si>
    <t>Michelle Thomson</t>
  </si>
  <si>
    <t>Ben Willcox</t>
  </si>
  <si>
    <t>Simon Jamison</t>
  </si>
  <si>
    <t>Victoria Houghton</t>
  </si>
  <si>
    <t>Ivor Potter</t>
  </si>
  <si>
    <t>Royston Young</t>
  </si>
  <si>
    <t>Natasha Newson</t>
  </si>
  <si>
    <t>Paul Davy</t>
  </si>
  <si>
    <t>James Thompson</t>
  </si>
  <si>
    <t>Paul Seed</t>
  </si>
  <si>
    <t>Emma Doughty</t>
  </si>
  <si>
    <t>Tony Hopkins</t>
  </si>
  <si>
    <t>Kristy Wonders</t>
  </si>
  <si>
    <t>Huw Parry</t>
  </si>
  <si>
    <t>Heather Gould</t>
  </si>
  <si>
    <t>Fiona Barras</t>
  </si>
  <si>
    <t>Jane Kennedy</t>
  </si>
  <si>
    <t>Jonathan Jamison</t>
  </si>
  <si>
    <t>Clare Winter</t>
  </si>
  <si>
    <t>Ivan Thorn</t>
  </si>
  <si>
    <t>Colin Winter</t>
  </si>
  <si>
    <t>Sarah Clarke</t>
  </si>
  <si>
    <t>Julie Herdman-Burns</t>
  </si>
  <si>
    <t>Holly Mansfield</t>
  </si>
  <si>
    <t>Rebecca Tindle</t>
  </si>
  <si>
    <t>Helen Lilley</t>
  </si>
  <si>
    <t>John Laws</t>
  </si>
  <si>
    <t>Lucy Gibbison</t>
  </si>
  <si>
    <t>Alan Whitley</t>
  </si>
  <si>
    <t>John Brettell</t>
  </si>
  <si>
    <t>Joan O'Neill</t>
  </si>
  <si>
    <t>Joanne Watson</t>
  </si>
  <si>
    <t>Alan Haddon</t>
  </si>
  <si>
    <t>Roger Mosedale</t>
  </si>
  <si>
    <t>Tom Colquitt</t>
  </si>
  <si>
    <t>MIND</t>
  </si>
  <si>
    <t>Matt Bisop</t>
  </si>
  <si>
    <t>Jim Panton</t>
  </si>
  <si>
    <t>Roisin Plunkett</t>
  </si>
  <si>
    <t>Lucy Kendall</t>
  </si>
  <si>
    <t xml:space="preserve">Carsten Staehr </t>
  </si>
  <si>
    <t xml:space="preserve">Edward Chapman </t>
  </si>
  <si>
    <t xml:space="preserve">Phillip Howells </t>
  </si>
  <si>
    <t xml:space="preserve">Christine Stobbs </t>
  </si>
  <si>
    <t xml:space="preserve">Katherine Hay-Heddle </t>
  </si>
  <si>
    <t xml:space="preserve">Ian Richards </t>
  </si>
  <si>
    <t xml:space="preserve">David Laws </t>
  </si>
  <si>
    <t xml:space="preserve">Louise Laws </t>
  </si>
  <si>
    <t xml:space="preserve">Dan Laws </t>
  </si>
  <si>
    <t xml:space="preserve">Robert Boyle </t>
  </si>
  <si>
    <t xml:space="preserve">Natalie Torbett </t>
  </si>
  <si>
    <t xml:space="preserve">Laura Jackson </t>
  </si>
  <si>
    <t xml:space="preserve">Helen Hedley </t>
  </si>
  <si>
    <t xml:space="preserve">Elaine Howe </t>
  </si>
  <si>
    <t xml:space="preserve">Chris Edwards </t>
  </si>
  <si>
    <t>Max Tyrie</t>
  </si>
  <si>
    <t>Paddy Dinsmore</t>
  </si>
  <si>
    <t>Keith O'Donnell</t>
  </si>
  <si>
    <t>Kerry Spencer</t>
  </si>
  <si>
    <t>Jennifer Berry</t>
  </si>
  <si>
    <t>Robyn Bennett</t>
  </si>
  <si>
    <t>Andrew Hebden</t>
  </si>
  <si>
    <t>Kevin Bray</t>
  </si>
  <si>
    <t xml:space="preserve">Eric Adams </t>
  </si>
  <si>
    <t>John Butters</t>
  </si>
  <si>
    <t>Adam Pratt</t>
  </si>
  <si>
    <t>Ali Douglas</t>
  </si>
  <si>
    <t>Steven Brewes</t>
  </si>
  <si>
    <t>Runner</t>
  </si>
  <si>
    <t>Ken McCormick</t>
  </si>
  <si>
    <t>Mary Martin</t>
  </si>
  <si>
    <t>Janet Palmer</t>
  </si>
  <si>
    <t>Nicki O'Brien</t>
  </si>
  <si>
    <t>Dean O'Brien</t>
  </si>
  <si>
    <t>Victoria Moore</t>
  </si>
  <si>
    <t>Peter Sloan</t>
  </si>
  <si>
    <t xml:space="preserve">Jane Hodgson </t>
  </si>
  <si>
    <t>Lindsay Quinn</t>
  </si>
  <si>
    <t>Sam Hancox</t>
  </si>
  <si>
    <t xml:space="preserve">Tom Innes </t>
  </si>
  <si>
    <t xml:space="preserve">Lizzie Rank </t>
  </si>
  <si>
    <t>Lee Bennett</t>
  </si>
  <si>
    <t>Rohan Bennett</t>
  </si>
  <si>
    <t xml:space="preserve">Tayla Murdy </t>
  </si>
  <si>
    <t>Rob Hancox</t>
  </si>
  <si>
    <t xml:space="preserve">Jane Kirby </t>
  </si>
  <si>
    <t xml:space="preserve">Paul Bellingham </t>
  </si>
  <si>
    <t xml:space="preserve">Chris Waugh </t>
  </si>
  <si>
    <t>S</t>
  </si>
  <si>
    <t>Anne Craddock</t>
  </si>
  <si>
    <t>Lynn Munro</t>
  </si>
  <si>
    <t>Rob Morris</t>
  </si>
  <si>
    <t>Gwen Forster</t>
  </si>
  <si>
    <t>Davey Burke</t>
  </si>
  <si>
    <t>Hannah Shillitoe</t>
  </si>
  <si>
    <t>Greg Penn</t>
  </si>
  <si>
    <t>David Quinn</t>
  </si>
  <si>
    <t>Kirsti Hjersing</t>
  </si>
  <si>
    <t>Seamus Kelleher</t>
  </si>
  <si>
    <t>Sarah Robson</t>
  </si>
  <si>
    <t>Chrystal Skeldon</t>
  </si>
  <si>
    <t>Kirsty Fearn</t>
  </si>
  <si>
    <t>Jo Gascoigne Owens</t>
  </si>
  <si>
    <t xml:space="preserve">Gemma Mcmillian </t>
  </si>
  <si>
    <t xml:space="preserve">Kirk Tierney </t>
  </si>
  <si>
    <t xml:space="preserve">Jo Kilner </t>
  </si>
  <si>
    <t xml:space="preserve">Storm Smith </t>
  </si>
  <si>
    <t>Position</t>
  </si>
  <si>
    <t>Real Deal Ashington</t>
  </si>
  <si>
    <t>Arthritis Care Uk</t>
  </si>
  <si>
    <t>Newcastle West End Food Bank</t>
  </si>
  <si>
    <t>British Heart Foundation</t>
  </si>
  <si>
    <t>Beat Asthma</t>
  </si>
  <si>
    <t>It's Our Day</t>
  </si>
  <si>
    <t>Jesmond Pool</t>
  </si>
  <si>
    <t>Incomplete Teams</t>
  </si>
  <si>
    <t>Meghan Herring</t>
  </si>
  <si>
    <t>Thank you to everybody who gave their support to charity.</t>
  </si>
  <si>
    <t>We know the following charities have benefited - there may be more.</t>
  </si>
  <si>
    <t>14=</t>
  </si>
  <si>
    <t>53=</t>
  </si>
  <si>
    <t>78=</t>
  </si>
  <si>
    <t>81=</t>
  </si>
  <si>
    <t>84=</t>
  </si>
  <si>
    <t>93=</t>
  </si>
  <si>
    <t>97=</t>
  </si>
  <si>
    <t>157=</t>
  </si>
  <si>
    <t>171=</t>
  </si>
  <si>
    <t>174=</t>
  </si>
  <si>
    <t>18=</t>
  </si>
  <si>
    <t>21=</t>
  </si>
  <si>
    <t>25=</t>
  </si>
  <si>
    <t>29=</t>
  </si>
  <si>
    <t>34=</t>
  </si>
  <si>
    <t>39=</t>
  </si>
  <si>
    <t>42=</t>
  </si>
  <si>
    <t>47=</t>
  </si>
  <si>
    <t>49=</t>
  </si>
  <si>
    <t>55=</t>
  </si>
  <si>
    <t>57=</t>
  </si>
  <si>
    <t>68=</t>
  </si>
  <si>
    <t>71=</t>
  </si>
  <si>
    <t>73=</t>
  </si>
  <si>
    <t>76=</t>
  </si>
  <si>
    <t>83=</t>
  </si>
  <si>
    <t>86=</t>
  </si>
  <si>
    <t>94=</t>
  </si>
  <si>
    <t>96=</t>
  </si>
  <si>
    <t>98=</t>
  </si>
  <si>
    <t>100=</t>
  </si>
  <si>
    <t>104=</t>
  </si>
  <si>
    <t>108=</t>
  </si>
  <si>
    <t>110=</t>
  </si>
  <si>
    <t>112=</t>
  </si>
  <si>
    <t>115=</t>
  </si>
  <si>
    <t>120=</t>
  </si>
  <si>
    <t>122=</t>
  </si>
  <si>
    <t>126=</t>
  </si>
  <si>
    <t>129=</t>
  </si>
  <si>
    <t>131=</t>
  </si>
  <si>
    <t>133=</t>
  </si>
  <si>
    <t>136=</t>
  </si>
  <si>
    <t>143=</t>
  </si>
  <si>
    <t>141=</t>
  </si>
  <si>
    <t>148=</t>
  </si>
  <si>
    <t>150=</t>
  </si>
  <si>
    <t>151=</t>
  </si>
  <si>
    <t>153=</t>
  </si>
  <si>
    <t>155=</t>
  </si>
  <si>
    <t>161=</t>
  </si>
  <si>
    <t>165=</t>
  </si>
  <si>
    <t>167=</t>
  </si>
  <si>
    <t>170=</t>
  </si>
  <si>
    <t>173=</t>
  </si>
  <si>
    <t>175=</t>
  </si>
  <si>
    <t>178=</t>
  </si>
  <si>
    <t>181=</t>
  </si>
  <si>
    <t>183=</t>
  </si>
  <si>
    <t>189=</t>
  </si>
  <si>
    <t>194=</t>
  </si>
  <si>
    <t>196=</t>
  </si>
  <si>
    <t>200=</t>
  </si>
  <si>
    <t>205=</t>
  </si>
  <si>
    <t>207=</t>
  </si>
  <si>
    <t>210=</t>
  </si>
  <si>
    <t>214=</t>
  </si>
  <si>
    <t>217=</t>
  </si>
  <si>
    <t>219=</t>
  </si>
  <si>
    <t>223=</t>
  </si>
  <si>
    <t>226=</t>
  </si>
  <si>
    <t>231=</t>
  </si>
  <si>
    <t>234=</t>
  </si>
  <si>
    <t>237=</t>
  </si>
  <si>
    <t>241=</t>
  </si>
  <si>
    <t>244=</t>
  </si>
  <si>
    <t>246=</t>
  </si>
  <si>
    <t>249=</t>
  </si>
  <si>
    <t>251=</t>
  </si>
  <si>
    <t>255=</t>
  </si>
  <si>
    <t>257=</t>
  </si>
  <si>
    <t>260=</t>
  </si>
  <si>
    <t>265=</t>
  </si>
  <si>
    <t>267=</t>
  </si>
  <si>
    <t>271=</t>
  </si>
  <si>
    <t>274=</t>
  </si>
  <si>
    <t>284=</t>
  </si>
  <si>
    <t>287=</t>
  </si>
  <si>
    <t>289=</t>
  </si>
  <si>
    <t>293=</t>
  </si>
  <si>
    <t>297=</t>
  </si>
  <si>
    <t>300=</t>
  </si>
  <si>
    <t>302=</t>
  </si>
  <si>
    <t>308=</t>
  </si>
  <si>
    <t>311=</t>
  </si>
  <si>
    <t>316=</t>
  </si>
  <si>
    <t>318=</t>
  </si>
  <si>
    <t>323=</t>
  </si>
  <si>
    <t>327=</t>
  </si>
  <si>
    <t>332=</t>
  </si>
  <si>
    <t>335=</t>
  </si>
  <si>
    <t>337=</t>
  </si>
  <si>
    <t>343=</t>
  </si>
  <si>
    <t>345=</t>
  </si>
  <si>
    <t>347=</t>
  </si>
  <si>
    <t>350=</t>
  </si>
  <si>
    <t>353=</t>
  </si>
  <si>
    <t>358=</t>
  </si>
  <si>
    <t>362=</t>
  </si>
  <si>
    <t>370=</t>
  </si>
  <si>
    <t>378=</t>
  </si>
  <si>
    <t>381=</t>
  </si>
  <si>
    <t>384=</t>
  </si>
  <si>
    <t>388=</t>
  </si>
  <si>
    <t>404=</t>
  </si>
  <si>
    <t>412=</t>
  </si>
  <si>
    <t>414=</t>
  </si>
  <si>
    <t>422=</t>
  </si>
  <si>
    <t>429=</t>
  </si>
  <si>
    <t>434=</t>
  </si>
  <si>
    <t>437=</t>
  </si>
  <si>
    <t>442=</t>
  </si>
  <si>
    <t>446=</t>
  </si>
  <si>
    <t>451=</t>
  </si>
  <si>
    <t>459=</t>
  </si>
  <si>
    <t>464=</t>
  </si>
  <si>
    <t>473=</t>
  </si>
  <si>
    <t>510=</t>
  </si>
  <si>
    <t>512=</t>
  </si>
  <si>
    <t>518=</t>
  </si>
  <si>
    <t>522=</t>
  </si>
  <si>
    <t>30=</t>
  </si>
  <si>
    <t>51=</t>
  </si>
  <si>
    <t>12=</t>
  </si>
  <si>
    <t>15=</t>
  </si>
  <si>
    <t>17=</t>
  </si>
  <si>
    <t>23=</t>
  </si>
  <si>
    <t>26=</t>
  </si>
  <si>
    <t>35=</t>
  </si>
  <si>
    <t>43=</t>
  </si>
  <si>
    <t>45=</t>
  </si>
  <si>
    <t>65=</t>
  </si>
  <si>
    <t>67=</t>
  </si>
  <si>
    <t>85=</t>
  </si>
  <si>
    <t>118=</t>
  </si>
  <si>
    <t>177=</t>
  </si>
  <si>
    <t>33=</t>
  </si>
  <si>
    <t>36=</t>
  </si>
  <si>
    <t>61=</t>
  </si>
  <si>
    <t>63=</t>
  </si>
  <si>
    <t>66=</t>
  </si>
  <si>
    <t>80=</t>
  </si>
  <si>
    <t>90=</t>
  </si>
  <si>
    <t>99=</t>
  </si>
  <si>
    <t>116=</t>
  </si>
  <si>
    <t>119=</t>
  </si>
  <si>
    <t>166=</t>
  </si>
  <si>
    <t>169=</t>
  </si>
  <si>
    <t>COCO, Comrades of Children Overseas</t>
  </si>
  <si>
    <t>50=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</si>
</sst>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</font>
    <font>
      <b/>
      <sz val="17"/>
      <color theme="3"/>
      <name val="Arial"/>
      <family val="2"/>
    </font>
    <font>
      <sz val="20"/>
      <color theme="3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/>
    <xf numFmtId="46" fontId="0" fillId="0" borderId="1" xfId="0" applyNumberFormat="1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left"/>
    </xf>
    <xf numFmtId="0" fontId="2" fillId="0" borderId="1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left"/>
    </xf>
    <xf numFmtId="0" fontId="3" fillId="0" borderId="1" xfId="0" applyFont="1" applyBorder="1" applyAlignment="1" applyProtection="1">
      <alignment horizontal="center"/>
    </xf>
    <xf numFmtId="0" fontId="1" fillId="0" borderId="0" xfId="0" applyFont="1"/>
    <xf numFmtId="4" fontId="1" fillId="0" borderId="0" xfId="0" applyNumberFormat="1" applyFont="1" applyAlignment="1">
      <alignment horizontal="right"/>
    </xf>
    <xf numFmtId="4" fontId="0" fillId="0" borderId="0" xfId="0" applyNumberFormat="1" applyAlignment="1">
      <alignment horizontal="right"/>
    </xf>
    <xf numFmtId="0" fontId="6" fillId="0" borderId="1" xfId="0" applyFont="1" applyFill="1" applyBorder="1" applyAlignment="1" applyProtection="1">
      <alignment horizontal="center"/>
    </xf>
    <xf numFmtId="0" fontId="0" fillId="0" borderId="1" xfId="0" applyFont="1" applyFill="1" applyBorder="1" applyAlignment="1" applyProtection="1">
      <alignment horizontal="center"/>
    </xf>
    <xf numFmtId="4" fontId="1" fillId="0" borderId="0" xfId="0" applyNumberFormat="1" applyFont="1"/>
    <xf numFmtId="0" fontId="0" fillId="0" borderId="1" xfId="0" applyFont="1" applyBorder="1" applyAlignment="1" applyProtection="1">
      <alignment horizontal="left"/>
    </xf>
    <xf numFmtId="0" fontId="0" fillId="0" borderId="1" xfId="0" applyFont="1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center"/>
    </xf>
    <xf numFmtId="0" fontId="0" fillId="0" borderId="0" xfId="0" applyFont="1" applyBorder="1" applyAlignment="1" applyProtection="1">
      <alignment horizontal="left"/>
      <protection locked="0"/>
    </xf>
    <xf numFmtId="0" fontId="0" fillId="0" borderId="0" xfId="0" applyAlignment="1">
      <alignment horizontal="center"/>
    </xf>
    <xf numFmtId="0" fontId="0" fillId="0" borderId="0" xfId="0" applyFont="1" applyBorder="1" applyAlignment="1" applyProtection="1">
      <alignment horizontal="center"/>
    </xf>
    <xf numFmtId="0" fontId="0" fillId="0" borderId="0" xfId="0" applyFont="1" applyAlignment="1" applyProtection="1">
      <alignment horizontal="left"/>
    </xf>
    <xf numFmtId="0" fontId="0" fillId="0" borderId="0" xfId="0" applyFont="1" applyAlignment="1" applyProtection="1">
      <alignment horizontal="center"/>
    </xf>
    <xf numFmtId="45" fontId="3" fillId="0" borderId="1" xfId="0" applyNumberFormat="1" applyFont="1" applyBorder="1" applyAlignment="1" applyProtection="1">
      <alignment horizontal="center"/>
    </xf>
    <xf numFmtId="4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1" xfId="0" applyFont="1" applyFill="1" applyBorder="1" applyAlignment="1" applyProtection="1">
      <alignment horizontal="left"/>
      <protection locked="0"/>
    </xf>
    <xf numFmtId="0" fontId="7" fillId="0" borderId="3" xfId="0" applyFont="1" applyBorder="1" applyAlignment="1">
      <alignment horizontal="left"/>
    </xf>
    <xf numFmtId="0" fontId="8" fillId="0" borderId="3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45" fontId="0" fillId="0" borderId="1" xfId="0" applyNumberFormat="1" applyFont="1" applyFill="1" applyBorder="1" applyAlignment="1" applyProtection="1">
      <alignment horizontal="center"/>
      <protection locked="0"/>
    </xf>
    <xf numFmtId="45" fontId="8" fillId="0" borderId="3" xfId="0" applyNumberFormat="1" applyFont="1" applyBorder="1" applyAlignment="1">
      <alignment horizontal="center"/>
    </xf>
    <xf numFmtId="45" fontId="0" fillId="0" borderId="0" xfId="0" applyNumberFormat="1" applyFont="1" applyAlignment="1" applyProtection="1">
      <alignment horizontal="center"/>
    </xf>
    <xf numFmtId="0" fontId="0" fillId="0" borderId="2" xfId="0" applyFont="1" applyBorder="1" applyAlignment="1" applyProtection="1">
      <alignment horizontal="left"/>
      <protection locked="0"/>
    </xf>
    <xf numFmtId="0" fontId="0" fillId="0" borderId="2" xfId="0" applyFont="1" applyBorder="1" applyAlignment="1" applyProtection="1">
      <alignment horizontal="left"/>
    </xf>
    <xf numFmtId="0" fontId="7" fillId="0" borderId="1" xfId="0" applyFont="1" applyBorder="1" applyAlignment="1">
      <alignment horizontal="left"/>
    </xf>
    <xf numFmtId="0" fontId="0" fillId="0" borderId="3" xfId="0" applyFont="1" applyBorder="1" applyAlignment="1" applyProtection="1">
      <alignment horizontal="left"/>
      <protection locked="0"/>
    </xf>
    <xf numFmtId="0" fontId="8" fillId="0" borderId="1" xfId="0" applyFont="1" applyBorder="1" applyAlignment="1">
      <alignment horizontal="center"/>
    </xf>
    <xf numFmtId="0" fontId="6" fillId="0" borderId="3" xfId="0" applyFont="1" applyFill="1" applyBorder="1" applyAlignment="1" applyProtection="1">
      <alignment horizontal="center"/>
    </xf>
    <xf numFmtId="0" fontId="7" fillId="0" borderId="1" xfId="0" applyFont="1" applyBorder="1" applyAlignment="1">
      <alignment horizontal="center"/>
    </xf>
    <xf numFmtId="0" fontId="0" fillId="0" borderId="3" xfId="0" applyFont="1" applyFill="1" applyBorder="1" applyAlignment="1" applyProtection="1">
      <alignment horizontal="center"/>
    </xf>
    <xf numFmtId="45" fontId="8" fillId="0" borderId="1" xfId="0" applyNumberFormat="1" applyFont="1" applyBorder="1" applyAlignment="1">
      <alignment horizontal="center"/>
    </xf>
    <xf numFmtId="45" fontId="0" fillId="0" borderId="3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45" fontId="3" fillId="0" borderId="0" xfId="0" applyNumberFormat="1" applyFont="1" applyBorder="1" applyAlignment="1" applyProtection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45" fontId="0" fillId="0" borderId="0" xfId="0" applyNumberForma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5" fillId="2" borderId="0" xfId="0" applyFont="1" applyFill="1" applyAlignment="1" applyProtection="1">
      <alignment horizontal="center" vertical="top" wrapText="1"/>
    </xf>
    <xf numFmtId="0" fontId="5" fillId="2" borderId="0" xfId="0" applyFont="1" applyFill="1" applyAlignment="1">
      <alignment horizontal="center" vertical="top" wrapText="1"/>
    </xf>
    <xf numFmtId="0" fontId="4" fillId="2" borderId="0" xfId="0" applyFont="1" applyFill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264583</xdr:colOff>
      <xdr:row>2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89000" cy="889000"/>
        </a:xfrm>
        <a:prstGeom prst="rect">
          <a:avLst/>
        </a:prstGeom>
        <a:ln>
          <a:solidFill>
            <a:schemeClr val="accent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3" tint="-0.249977111117893"/>
  </sheetPr>
  <dimension ref="A1:P197"/>
  <sheetViews>
    <sheetView showGridLines="0" tabSelected="1" zoomScale="90" zoomScaleNormal="90" workbookViewId="0">
      <pane ySplit="3" topLeftCell="A4" activePane="bottomLeft" state="frozen"/>
      <selection pane="bottomLeft" activeCell="B4" sqref="B4"/>
    </sheetView>
  </sheetViews>
  <sheetFormatPr defaultColWidth="8.7109375" defaultRowHeight="15" x14ac:dyDescent="0.25"/>
  <cols>
    <col min="1" max="1" width="9.28515625" style="20" bestFit="1" customWidth="1"/>
    <col min="2" max="2" width="23.7109375" style="20" bestFit="1" customWidth="1"/>
    <col min="3" max="3" width="7.42578125" style="19" customWidth="1"/>
    <col min="4" max="4" width="20.85546875" style="19" customWidth="1"/>
    <col min="5" max="5" width="6.5703125" style="20" customWidth="1"/>
    <col min="6" max="6" width="8.140625" style="20" customWidth="1"/>
    <col min="7" max="7" width="8.5703125" style="31" customWidth="1"/>
    <col min="8" max="8" width="22.85546875" style="19" bestFit="1" customWidth="1"/>
    <col min="9" max="9" width="6.5703125" style="20" customWidth="1"/>
    <col min="10" max="10" width="8.140625" style="20" customWidth="1"/>
    <col min="11" max="11" width="8.5703125" style="31" customWidth="1"/>
    <col min="12" max="12" width="24" style="19" bestFit="1" customWidth="1"/>
    <col min="13" max="13" width="6.140625" style="20" customWidth="1"/>
    <col min="14" max="14" width="8.140625" style="20" customWidth="1"/>
    <col min="15" max="15" width="8.5703125" style="31" customWidth="1"/>
    <col min="16" max="16" width="20.42578125" style="19" customWidth="1"/>
    <col min="17" max="16384" width="8.7109375" style="19"/>
  </cols>
  <sheetData>
    <row r="1" spans="1:16" ht="33" customHeight="1" x14ac:dyDescent="0.25">
      <c r="A1" s="18"/>
      <c r="B1" s="53" t="s">
        <v>31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</row>
    <row r="2" spans="1:16" ht="36.75" customHeight="1" x14ac:dyDescent="0.25">
      <c r="A2" s="51" t="s">
        <v>47</v>
      </c>
      <c r="B2" s="51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</row>
    <row r="3" spans="1:16" s="2" customFormat="1" x14ac:dyDescent="0.25">
      <c r="A3" s="4" t="s">
        <v>616</v>
      </c>
      <c r="B3" s="3" t="s">
        <v>0</v>
      </c>
      <c r="C3" s="4" t="s">
        <v>37</v>
      </c>
      <c r="D3" s="5" t="s">
        <v>6</v>
      </c>
      <c r="E3" s="6" t="s">
        <v>34</v>
      </c>
      <c r="F3" s="6" t="s">
        <v>33</v>
      </c>
      <c r="G3" s="21" t="s">
        <v>4</v>
      </c>
      <c r="H3" s="5" t="s">
        <v>5</v>
      </c>
      <c r="I3" s="6" t="s">
        <v>34</v>
      </c>
      <c r="J3" s="6" t="s">
        <v>33</v>
      </c>
      <c r="K3" s="21" t="s">
        <v>4</v>
      </c>
      <c r="L3" s="5" t="s">
        <v>7</v>
      </c>
      <c r="M3" s="6" t="s">
        <v>34</v>
      </c>
      <c r="N3" s="6" t="s">
        <v>33</v>
      </c>
      <c r="O3" s="21" t="s">
        <v>4</v>
      </c>
      <c r="P3" s="6" t="s">
        <v>43</v>
      </c>
    </row>
    <row r="4" spans="1:16" x14ac:dyDescent="0.25">
      <c r="A4" s="15">
        <v>1</v>
      </c>
      <c r="B4" s="13" t="s">
        <v>12</v>
      </c>
      <c r="C4" s="15" t="s">
        <v>20</v>
      </c>
      <c r="D4" s="13" t="s">
        <v>574</v>
      </c>
      <c r="E4" s="10" t="s">
        <v>2</v>
      </c>
      <c r="F4" s="11" t="s">
        <v>19</v>
      </c>
      <c r="G4" s="29">
        <v>8.7500000000000494E-3</v>
      </c>
      <c r="H4" s="14" t="s">
        <v>585</v>
      </c>
      <c r="I4" s="10" t="s">
        <v>1</v>
      </c>
      <c r="J4" s="11" t="s">
        <v>18</v>
      </c>
      <c r="K4" s="29">
        <v>1.0451388888889E-2</v>
      </c>
      <c r="L4" s="14" t="s">
        <v>575</v>
      </c>
      <c r="M4" s="10" t="s">
        <v>2</v>
      </c>
      <c r="N4" s="11" t="s">
        <v>19</v>
      </c>
      <c r="O4" s="29">
        <v>8.6111111111111596E-3</v>
      </c>
      <c r="P4" s="1">
        <f t="shared" ref="P4:P35" si="0">IF(G4="","",SUM(G4,K4,O4))</f>
        <v>2.7812500000000209E-2</v>
      </c>
    </row>
    <row r="5" spans="1:16" x14ac:dyDescent="0.25">
      <c r="A5" s="15">
        <v>2</v>
      </c>
      <c r="B5" s="13" t="s">
        <v>13</v>
      </c>
      <c r="C5" s="15" t="s">
        <v>20</v>
      </c>
      <c r="D5" s="14" t="s">
        <v>473</v>
      </c>
      <c r="E5" s="10" t="s">
        <v>1</v>
      </c>
      <c r="F5" s="11" t="s">
        <v>19</v>
      </c>
      <c r="G5" s="29">
        <v>9.6990740740741602E-3</v>
      </c>
      <c r="H5" s="14" t="s">
        <v>474</v>
      </c>
      <c r="I5" s="10" t="s">
        <v>2</v>
      </c>
      <c r="J5" s="11" t="s">
        <v>18</v>
      </c>
      <c r="K5" s="29">
        <v>8.9814814814815503E-3</v>
      </c>
      <c r="L5" s="14" t="s">
        <v>475</v>
      </c>
      <c r="M5" s="10" t="s">
        <v>2</v>
      </c>
      <c r="N5" s="11" t="s">
        <v>18</v>
      </c>
      <c r="O5" s="29">
        <v>9.2824074074074805E-3</v>
      </c>
      <c r="P5" s="1">
        <f t="shared" si="0"/>
        <v>2.7962962962963189E-2</v>
      </c>
    </row>
    <row r="6" spans="1:16" x14ac:dyDescent="0.25">
      <c r="A6" s="15">
        <v>3</v>
      </c>
      <c r="B6" s="13" t="s">
        <v>12</v>
      </c>
      <c r="C6" s="15" t="s">
        <v>21</v>
      </c>
      <c r="D6" s="14" t="s">
        <v>573</v>
      </c>
      <c r="E6" s="10" t="s">
        <v>2</v>
      </c>
      <c r="F6" s="11" t="s">
        <v>18</v>
      </c>
      <c r="G6" s="29">
        <v>9.0856481481482107E-3</v>
      </c>
      <c r="H6" s="14" t="s">
        <v>586</v>
      </c>
      <c r="I6" s="10" t="s">
        <v>1</v>
      </c>
      <c r="J6" s="11" t="s">
        <v>19</v>
      </c>
      <c r="K6" s="29">
        <v>1.07986111111112E-2</v>
      </c>
      <c r="L6" s="14" t="s">
        <v>587</v>
      </c>
      <c r="M6" s="10" t="s">
        <v>2</v>
      </c>
      <c r="N6" s="11" t="s">
        <v>19</v>
      </c>
      <c r="O6" s="29">
        <v>8.6458333333333803E-3</v>
      </c>
      <c r="P6" s="1">
        <f t="shared" si="0"/>
        <v>2.8530092592592791E-2</v>
      </c>
    </row>
    <row r="7" spans="1:16" x14ac:dyDescent="0.25">
      <c r="A7" s="15">
        <v>4</v>
      </c>
      <c r="B7" s="13" t="s">
        <v>13</v>
      </c>
      <c r="C7" s="15" t="s">
        <v>21</v>
      </c>
      <c r="D7" s="14" t="s">
        <v>476</v>
      </c>
      <c r="E7" s="10" t="s">
        <v>2</v>
      </c>
      <c r="F7" s="11" t="s">
        <v>18</v>
      </c>
      <c r="G7" s="29">
        <v>9.5833333333334107E-3</v>
      </c>
      <c r="H7" s="14" t="s">
        <v>477</v>
      </c>
      <c r="I7" s="10" t="s">
        <v>1</v>
      </c>
      <c r="J7" s="11" t="s">
        <v>18</v>
      </c>
      <c r="K7" s="29">
        <v>1.10069444444446E-2</v>
      </c>
      <c r="L7" s="14" t="s">
        <v>478</v>
      </c>
      <c r="M7" s="10" t="s">
        <v>2</v>
      </c>
      <c r="N7" s="11" t="s">
        <v>18</v>
      </c>
      <c r="O7" s="29">
        <v>9.0162037037037606E-3</v>
      </c>
      <c r="P7" s="1">
        <f t="shared" si="0"/>
        <v>2.9606481481481775E-2</v>
      </c>
    </row>
    <row r="8" spans="1:16" x14ac:dyDescent="0.25">
      <c r="A8" s="15">
        <v>5</v>
      </c>
      <c r="B8" s="13" t="s">
        <v>12</v>
      </c>
      <c r="C8" s="15" t="s">
        <v>22</v>
      </c>
      <c r="D8" s="14" t="s">
        <v>588</v>
      </c>
      <c r="E8" s="10" t="s">
        <v>2</v>
      </c>
      <c r="F8" s="11" t="s">
        <v>19</v>
      </c>
      <c r="G8" s="29">
        <v>8.8773148148148708E-3</v>
      </c>
      <c r="H8" s="14" t="s">
        <v>589</v>
      </c>
      <c r="I8" s="10" t="s">
        <v>1</v>
      </c>
      <c r="J8" s="11" t="s">
        <v>19</v>
      </c>
      <c r="K8" s="29">
        <v>1.08796296296298E-2</v>
      </c>
      <c r="L8" s="14" t="s">
        <v>570</v>
      </c>
      <c r="M8" s="10" t="s">
        <v>2</v>
      </c>
      <c r="N8" s="11" t="s">
        <v>18</v>
      </c>
      <c r="O8" s="29">
        <v>9.8958333333334196E-3</v>
      </c>
      <c r="P8" s="1">
        <f t="shared" si="0"/>
        <v>2.965277777777809E-2</v>
      </c>
    </row>
    <row r="9" spans="1:16" x14ac:dyDescent="0.25">
      <c r="A9" s="15">
        <v>6</v>
      </c>
      <c r="B9" s="14" t="s">
        <v>52</v>
      </c>
      <c r="C9" s="15" t="s">
        <v>20</v>
      </c>
      <c r="D9" s="13" t="s">
        <v>77</v>
      </c>
      <c r="E9" s="10" t="s">
        <v>2</v>
      </c>
      <c r="F9" s="11" t="s">
        <v>19</v>
      </c>
      <c r="G9" s="29">
        <v>9.0393518518519095E-3</v>
      </c>
      <c r="H9" s="14" t="s">
        <v>78</v>
      </c>
      <c r="I9" s="10" t="s">
        <v>1</v>
      </c>
      <c r="J9" s="11" t="s">
        <v>18</v>
      </c>
      <c r="K9" s="29">
        <v>1.1666666666666801E-2</v>
      </c>
      <c r="L9" s="14" t="s">
        <v>79</v>
      </c>
      <c r="M9" s="10" t="s">
        <v>2</v>
      </c>
      <c r="N9" s="11" t="s">
        <v>19</v>
      </c>
      <c r="O9" s="29">
        <v>9.0046296296296905E-3</v>
      </c>
      <c r="P9" s="1">
        <f t="shared" si="0"/>
        <v>2.9710648148148402E-2</v>
      </c>
    </row>
    <row r="10" spans="1:16" x14ac:dyDescent="0.25">
      <c r="A10" s="15">
        <v>7</v>
      </c>
      <c r="B10" s="13" t="s">
        <v>10</v>
      </c>
      <c r="C10" s="15" t="s">
        <v>20</v>
      </c>
      <c r="D10" s="34" t="s">
        <v>255</v>
      </c>
      <c r="E10" s="36" t="s">
        <v>2</v>
      </c>
      <c r="F10" s="38" t="s">
        <v>18</v>
      </c>
      <c r="G10" s="40">
        <v>9.4675925925926697E-3</v>
      </c>
      <c r="H10" s="34" t="s">
        <v>256</v>
      </c>
      <c r="I10" s="36" t="s">
        <v>2</v>
      </c>
      <c r="J10" s="38" t="s">
        <v>19</v>
      </c>
      <c r="K10" s="40">
        <v>9.3634259259260007E-3</v>
      </c>
      <c r="L10" s="34" t="s">
        <v>257</v>
      </c>
      <c r="M10" s="36" t="s">
        <v>1</v>
      </c>
      <c r="N10" s="38" t="s">
        <v>19</v>
      </c>
      <c r="O10" s="40">
        <v>1.0960648148148301E-2</v>
      </c>
      <c r="P10" s="1">
        <f t="shared" si="0"/>
        <v>2.9791666666666973E-2</v>
      </c>
    </row>
    <row r="11" spans="1:16" x14ac:dyDescent="0.25">
      <c r="A11" s="15">
        <v>8</v>
      </c>
      <c r="B11" s="13" t="s">
        <v>8</v>
      </c>
      <c r="C11" s="15" t="s">
        <v>20</v>
      </c>
      <c r="D11" s="14" t="s">
        <v>296</v>
      </c>
      <c r="E11" s="10" t="s">
        <v>2</v>
      </c>
      <c r="F11" s="11" t="s">
        <v>19</v>
      </c>
      <c r="G11" s="29">
        <v>1.0150462962963101E-2</v>
      </c>
      <c r="H11" s="14" t="s">
        <v>297</v>
      </c>
      <c r="I11" s="10" t="s">
        <v>2</v>
      </c>
      <c r="J11" s="11" t="s">
        <v>19</v>
      </c>
      <c r="K11" s="29">
        <v>9.7453703703704493E-3</v>
      </c>
      <c r="L11" s="14" t="s">
        <v>298</v>
      </c>
      <c r="M11" s="10" t="s">
        <v>1</v>
      </c>
      <c r="N11" s="11" t="s">
        <v>18</v>
      </c>
      <c r="O11" s="29">
        <v>9.9537037037037892E-3</v>
      </c>
      <c r="P11" s="1">
        <f t="shared" si="0"/>
        <v>2.9849537037037341E-2</v>
      </c>
    </row>
    <row r="12" spans="1:16" x14ac:dyDescent="0.25">
      <c r="A12" s="15">
        <v>9</v>
      </c>
      <c r="B12" s="14" t="s">
        <v>9</v>
      </c>
      <c r="C12" s="15" t="s">
        <v>20</v>
      </c>
      <c r="D12" s="13" t="s">
        <v>409</v>
      </c>
      <c r="E12" s="10" t="s">
        <v>2</v>
      </c>
      <c r="F12" s="11" t="s">
        <v>19</v>
      </c>
      <c r="G12" s="29">
        <v>9.7106481481482303E-3</v>
      </c>
      <c r="H12" s="14" t="s">
        <v>412</v>
      </c>
      <c r="I12" s="10" t="s">
        <v>2</v>
      </c>
      <c r="J12" s="11" t="s">
        <v>18</v>
      </c>
      <c r="K12" s="29">
        <v>9.5486111111111899E-3</v>
      </c>
      <c r="L12" s="14" t="s">
        <v>568</v>
      </c>
      <c r="M12" s="10" t="s">
        <v>1</v>
      </c>
      <c r="N12" s="11" t="s">
        <v>19</v>
      </c>
      <c r="O12" s="29">
        <v>1.0648148148148301E-2</v>
      </c>
      <c r="P12" s="1">
        <f t="shared" si="0"/>
        <v>2.9907407407407723E-2</v>
      </c>
    </row>
    <row r="13" spans="1:16" x14ac:dyDescent="0.25">
      <c r="A13" s="15">
        <v>10</v>
      </c>
      <c r="B13" s="13" t="s">
        <v>17</v>
      </c>
      <c r="C13" s="15" t="s">
        <v>20</v>
      </c>
      <c r="D13" s="14" t="s">
        <v>326</v>
      </c>
      <c r="E13" s="10" t="s">
        <v>1</v>
      </c>
      <c r="F13" s="11" t="s">
        <v>18</v>
      </c>
      <c r="G13" s="29">
        <v>1.0358796296296401E-2</v>
      </c>
      <c r="H13" s="14" t="s">
        <v>327</v>
      </c>
      <c r="I13" s="10" t="s">
        <v>2</v>
      </c>
      <c r="J13" s="11" t="s">
        <v>18</v>
      </c>
      <c r="K13" s="29">
        <v>9.7222222222223108E-3</v>
      </c>
      <c r="L13" s="14" t="s">
        <v>328</v>
      </c>
      <c r="M13" s="10" t="s">
        <v>2</v>
      </c>
      <c r="N13" s="11" t="s">
        <v>18</v>
      </c>
      <c r="O13" s="29">
        <v>1.0069444444444501E-2</v>
      </c>
      <c r="P13" s="1">
        <f t="shared" si="0"/>
        <v>3.0150462962963212E-2</v>
      </c>
    </row>
    <row r="14" spans="1:16" x14ac:dyDescent="0.25">
      <c r="A14" s="15">
        <v>11</v>
      </c>
      <c r="B14" s="14" t="s">
        <v>3</v>
      </c>
      <c r="C14" s="15" t="s">
        <v>20</v>
      </c>
      <c r="D14" s="13" t="s">
        <v>452</v>
      </c>
      <c r="E14" s="10" t="s">
        <v>2</v>
      </c>
      <c r="F14" s="11" t="s">
        <v>18</v>
      </c>
      <c r="G14" s="29">
        <v>9.7106481481482303E-3</v>
      </c>
      <c r="H14" s="14" t="s">
        <v>453</v>
      </c>
      <c r="I14" s="10" t="s">
        <v>1</v>
      </c>
      <c r="J14" s="11" t="s">
        <v>19</v>
      </c>
      <c r="K14" s="29">
        <v>1.0520833333333399E-2</v>
      </c>
      <c r="L14" s="14" t="s">
        <v>454</v>
      </c>
      <c r="M14" s="10" t="s">
        <v>2</v>
      </c>
      <c r="N14" s="11" t="s">
        <v>19</v>
      </c>
      <c r="O14" s="29">
        <v>1.02662037037038E-2</v>
      </c>
      <c r="P14" s="1">
        <f t="shared" si="0"/>
        <v>3.0497685185185426E-2</v>
      </c>
    </row>
    <row r="15" spans="1:16" x14ac:dyDescent="0.25">
      <c r="A15" s="15">
        <v>12</v>
      </c>
      <c r="B15" s="13" t="s">
        <v>32</v>
      </c>
      <c r="C15" s="15" t="s">
        <v>20</v>
      </c>
      <c r="D15" s="13" t="s">
        <v>36</v>
      </c>
      <c r="E15" s="10" t="s">
        <v>2</v>
      </c>
      <c r="F15" s="11" t="s">
        <v>19</v>
      </c>
      <c r="G15" s="29">
        <v>9.1435185185185803E-3</v>
      </c>
      <c r="H15" s="14" t="s">
        <v>114</v>
      </c>
      <c r="I15" s="10" t="s">
        <v>1</v>
      </c>
      <c r="J15" s="11" t="s">
        <v>18</v>
      </c>
      <c r="K15" s="29">
        <v>1.1307870370370499E-2</v>
      </c>
      <c r="L15" s="14" t="s">
        <v>124</v>
      </c>
      <c r="M15" s="10" t="s">
        <v>2</v>
      </c>
      <c r="N15" s="11" t="s">
        <v>18</v>
      </c>
      <c r="O15" s="29">
        <v>1.0069444444444501E-2</v>
      </c>
      <c r="P15" s="1">
        <f t="shared" si="0"/>
        <v>3.052083333333358E-2</v>
      </c>
    </row>
    <row r="16" spans="1:16" x14ac:dyDescent="0.25">
      <c r="A16" s="15">
        <v>13</v>
      </c>
      <c r="B16" s="13" t="s">
        <v>8</v>
      </c>
      <c r="C16" s="15" t="s">
        <v>21</v>
      </c>
      <c r="D16" s="14" t="s">
        <v>299</v>
      </c>
      <c r="E16" s="10" t="s">
        <v>2</v>
      </c>
      <c r="F16" s="11" t="s">
        <v>19</v>
      </c>
      <c r="G16" s="29">
        <v>9.7916666666667505E-3</v>
      </c>
      <c r="H16" s="14" t="s">
        <v>300</v>
      </c>
      <c r="I16" s="10" t="s">
        <v>2</v>
      </c>
      <c r="J16" s="11" t="s">
        <v>18</v>
      </c>
      <c r="K16" s="29">
        <v>1.00925925925927E-2</v>
      </c>
      <c r="L16" s="14" t="s">
        <v>301</v>
      </c>
      <c r="M16" s="10" t="s">
        <v>1</v>
      </c>
      <c r="N16" s="11" t="s">
        <v>19</v>
      </c>
      <c r="O16" s="29">
        <v>1.07407407407409E-2</v>
      </c>
      <c r="P16" s="1">
        <f t="shared" si="0"/>
        <v>3.0625000000000346E-2</v>
      </c>
    </row>
    <row r="17" spans="1:16" x14ac:dyDescent="0.25">
      <c r="A17" s="15">
        <v>14</v>
      </c>
      <c r="B17" s="13" t="s">
        <v>11</v>
      </c>
      <c r="C17" s="15" t="s">
        <v>20</v>
      </c>
      <c r="D17" s="14" t="s">
        <v>497</v>
      </c>
      <c r="E17" s="10" t="s">
        <v>2</v>
      </c>
      <c r="F17" s="11" t="s">
        <v>18</v>
      </c>
      <c r="G17" s="29">
        <v>9.4907407407408204E-3</v>
      </c>
      <c r="H17" s="14" t="s">
        <v>498</v>
      </c>
      <c r="I17" s="10" t="s">
        <v>1</v>
      </c>
      <c r="J17" s="11" t="s">
        <v>18</v>
      </c>
      <c r="K17" s="29">
        <v>1.0763888888889E-2</v>
      </c>
      <c r="L17" s="14" t="s">
        <v>499</v>
      </c>
      <c r="M17" s="10" t="s">
        <v>2</v>
      </c>
      <c r="N17" s="11" t="s">
        <v>18</v>
      </c>
      <c r="O17" s="29">
        <v>1.03935185185186E-2</v>
      </c>
      <c r="P17" s="1">
        <f t="shared" si="0"/>
        <v>3.0648148148148421E-2</v>
      </c>
    </row>
    <row r="18" spans="1:16" x14ac:dyDescent="0.25">
      <c r="A18" s="15">
        <v>15</v>
      </c>
      <c r="B18" s="13" t="s">
        <v>17</v>
      </c>
      <c r="C18" s="15" t="s">
        <v>21</v>
      </c>
      <c r="D18" s="14" t="s">
        <v>329</v>
      </c>
      <c r="E18" s="10" t="s">
        <v>1</v>
      </c>
      <c r="F18" s="11" t="s">
        <v>18</v>
      </c>
      <c r="G18" s="29">
        <v>1.0983796296296399E-2</v>
      </c>
      <c r="H18" s="14" t="s">
        <v>330</v>
      </c>
      <c r="I18" s="10" t="s">
        <v>2</v>
      </c>
      <c r="J18" s="11" t="s">
        <v>18</v>
      </c>
      <c r="K18" s="29">
        <v>1.04166666666668E-2</v>
      </c>
      <c r="L18" s="16" t="s">
        <v>564</v>
      </c>
      <c r="M18" s="10" t="s">
        <v>2</v>
      </c>
      <c r="N18" s="11" t="s">
        <v>19</v>
      </c>
      <c r="O18" s="29">
        <v>9.9537037037037892E-3</v>
      </c>
      <c r="P18" s="1">
        <f t="shared" si="0"/>
        <v>3.1354166666666988E-2</v>
      </c>
    </row>
    <row r="19" spans="1:16" x14ac:dyDescent="0.25">
      <c r="A19" s="15">
        <v>16</v>
      </c>
      <c r="B19" s="13" t="s">
        <v>8</v>
      </c>
      <c r="C19" s="15" t="s">
        <v>22</v>
      </c>
      <c r="D19" s="14" t="s">
        <v>302</v>
      </c>
      <c r="E19" s="10" t="s">
        <v>2</v>
      </c>
      <c r="F19" s="11" t="s">
        <v>18</v>
      </c>
      <c r="G19" s="29">
        <v>1.0312500000000099E-2</v>
      </c>
      <c r="H19" s="14" t="s">
        <v>303</v>
      </c>
      <c r="I19" s="10" t="s">
        <v>2</v>
      </c>
      <c r="J19" s="11" t="s">
        <v>18</v>
      </c>
      <c r="K19" s="29">
        <v>9.8958333333334196E-3</v>
      </c>
      <c r="L19" s="14" t="s">
        <v>304</v>
      </c>
      <c r="M19" s="10" t="s">
        <v>1</v>
      </c>
      <c r="N19" s="11" t="s">
        <v>19</v>
      </c>
      <c r="O19" s="29">
        <v>1.1446759259259399E-2</v>
      </c>
      <c r="P19" s="1">
        <f t="shared" si="0"/>
        <v>3.1655092592592915E-2</v>
      </c>
    </row>
    <row r="20" spans="1:16" x14ac:dyDescent="0.25">
      <c r="A20" s="15">
        <v>17</v>
      </c>
      <c r="B20" s="13" t="s">
        <v>10</v>
      </c>
      <c r="C20" s="15" t="s">
        <v>23</v>
      </c>
      <c r="D20" s="34" t="s">
        <v>263</v>
      </c>
      <c r="E20" s="36" t="s">
        <v>2</v>
      </c>
      <c r="F20" s="38" t="s">
        <v>19</v>
      </c>
      <c r="G20" s="40">
        <v>9.9884259259260203E-3</v>
      </c>
      <c r="H20" s="34" t="s">
        <v>264</v>
      </c>
      <c r="I20" s="36" t="s">
        <v>2</v>
      </c>
      <c r="J20" s="38" t="s">
        <v>18</v>
      </c>
      <c r="K20" s="40">
        <v>9.8032407407408293E-3</v>
      </c>
      <c r="L20" s="34" t="s">
        <v>265</v>
      </c>
      <c r="M20" s="36" t="s">
        <v>1</v>
      </c>
      <c r="N20" s="38" t="s">
        <v>18</v>
      </c>
      <c r="O20" s="40">
        <v>1.20717592592594E-2</v>
      </c>
      <c r="P20" s="1">
        <f t="shared" si="0"/>
        <v>3.1863425925926253E-2</v>
      </c>
    </row>
    <row r="21" spans="1:16" x14ac:dyDescent="0.25">
      <c r="A21" s="15">
        <v>18</v>
      </c>
      <c r="B21" s="14" t="s">
        <v>9</v>
      </c>
      <c r="C21" s="15" t="s">
        <v>21</v>
      </c>
      <c r="D21" s="14" t="s">
        <v>411</v>
      </c>
      <c r="E21" s="10" t="s">
        <v>2</v>
      </c>
      <c r="F21" s="11" t="s">
        <v>19</v>
      </c>
      <c r="G21" s="29">
        <v>9.9074074074075001E-3</v>
      </c>
      <c r="H21" s="14" t="s">
        <v>409</v>
      </c>
      <c r="I21" s="10" t="s">
        <v>2</v>
      </c>
      <c r="J21" s="11" t="s">
        <v>19</v>
      </c>
      <c r="K21" s="29">
        <v>1.02430555555557E-2</v>
      </c>
      <c r="L21" s="14" t="s">
        <v>410</v>
      </c>
      <c r="M21" s="10" t="s">
        <v>1</v>
      </c>
      <c r="N21" s="11" t="s">
        <v>18</v>
      </c>
      <c r="O21" s="29">
        <v>1.18287037037039E-2</v>
      </c>
      <c r="P21" s="1">
        <f t="shared" si="0"/>
        <v>3.19791666666671E-2</v>
      </c>
    </row>
    <row r="22" spans="1:16" x14ac:dyDescent="0.25">
      <c r="A22" s="15">
        <v>19</v>
      </c>
      <c r="B22" s="13" t="s">
        <v>10</v>
      </c>
      <c r="C22" s="15" t="s">
        <v>22</v>
      </c>
      <c r="D22" s="34" t="s">
        <v>260</v>
      </c>
      <c r="E22" s="36" t="s">
        <v>2</v>
      </c>
      <c r="F22" s="38" t="s">
        <v>18</v>
      </c>
      <c r="G22" s="40">
        <v>1.03935185185186E-2</v>
      </c>
      <c r="H22" s="34" t="s">
        <v>261</v>
      </c>
      <c r="I22" s="36" t="s">
        <v>2</v>
      </c>
      <c r="J22" s="38" t="s">
        <v>19</v>
      </c>
      <c r="K22" s="40">
        <v>9.9421296296297208E-3</v>
      </c>
      <c r="L22" s="34" t="s">
        <v>262</v>
      </c>
      <c r="M22" s="36" t="s">
        <v>1</v>
      </c>
      <c r="N22" s="38" t="s">
        <v>18</v>
      </c>
      <c r="O22" s="40">
        <v>1.16782407407409E-2</v>
      </c>
      <c r="P22" s="1">
        <f t="shared" si="0"/>
        <v>3.2013888888889223E-2</v>
      </c>
    </row>
    <row r="23" spans="1:16" x14ac:dyDescent="0.25">
      <c r="A23" s="15">
        <v>20</v>
      </c>
      <c r="B23" s="13" t="s">
        <v>13</v>
      </c>
      <c r="C23" s="15" t="s">
        <v>22</v>
      </c>
      <c r="D23" s="14" t="s">
        <v>479</v>
      </c>
      <c r="E23" s="10" t="s">
        <v>2</v>
      </c>
      <c r="F23" s="11" t="s">
        <v>19</v>
      </c>
      <c r="G23" s="29">
        <v>1.05555555555557E-2</v>
      </c>
      <c r="H23" s="14" t="s">
        <v>480</v>
      </c>
      <c r="I23" s="10" t="s">
        <v>1</v>
      </c>
      <c r="J23" s="11" t="s">
        <v>19</v>
      </c>
      <c r="K23" s="29">
        <v>1.2152777777777899E-2</v>
      </c>
      <c r="L23" s="14" t="s">
        <v>481</v>
      </c>
      <c r="M23" s="10" t="s">
        <v>2</v>
      </c>
      <c r="N23" s="11" t="s">
        <v>18</v>
      </c>
      <c r="O23" s="29">
        <v>9.5949074074074894E-3</v>
      </c>
      <c r="P23" s="1">
        <f t="shared" si="0"/>
        <v>3.230324074074109E-2</v>
      </c>
    </row>
    <row r="24" spans="1:16" x14ac:dyDescent="0.25">
      <c r="A24" s="15">
        <v>21</v>
      </c>
      <c r="B24" s="14" t="s">
        <v>9</v>
      </c>
      <c r="C24" s="15" t="s">
        <v>22</v>
      </c>
      <c r="D24" s="16" t="s">
        <v>414</v>
      </c>
      <c r="E24" s="10" t="s">
        <v>2</v>
      </c>
      <c r="F24" s="11" t="s">
        <v>19</v>
      </c>
      <c r="G24" s="29">
        <v>1.00462962962964E-2</v>
      </c>
      <c r="H24" s="14" t="s">
        <v>415</v>
      </c>
      <c r="I24" s="10" t="s">
        <v>2</v>
      </c>
      <c r="J24" s="11" t="s">
        <v>18</v>
      </c>
      <c r="K24" s="29">
        <v>1.02199074074075E-2</v>
      </c>
      <c r="L24" s="14" t="s">
        <v>413</v>
      </c>
      <c r="M24" s="10" t="s">
        <v>1</v>
      </c>
      <c r="N24" s="11" t="s">
        <v>18</v>
      </c>
      <c r="O24" s="29">
        <v>1.21759259259261E-2</v>
      </c>
      <c r="P24" s="1">
        <f t="shared" si="0"/>
        <v>3.2442129629630001E-2</v>
      </c>
    </row>
    <row r="25" spans="1:16" x14ac:dyDescent="0.25">
      <c r="A25" s="15">
        <v>22</v>
      </c>
      <c r="B25" s="33" t="s">
        <v>12</v>
      </c>
      <c r="C25" s="15" t="s">
        <v>23</v>
      </c>
      <c r="D25" s="14" t="s">
        <v>590</v>
      </c>
      <c r="E25" s="10" t="s">
        <v>2</v>
      </c>
      <c r="F25" s="11" t="s">
        <v>18</v>
      </c>
      <c r="G25" s="29">
        <v>9.5138888888889692E-3</v>
      </c>
      <c r="H25" s="14" t="s">
        <v>569</v>
      </c>
      <c r="I25" s="10" t="s">
        <v>1</v>
      </c>
      <c r="J25" s="11" t="s">
        <v>19</v>
      </c>
      <c r="K25" s="29">
        <v>1.2951388888889101E-2</v>
      </c>
      <c r="L25" s="14" t="s">
        <v>591</v>
      </c>
      <c r="M25" s="10" t="s">
        <v>2</v>
      </c>
      <c r="N25" s="11" t="s">
        <v>19</v>
      </c>
      <c r="O25" s="29">
        <v>1.01851851851853E-2</v>
      </c>
      <c r="P25" s="1">
        <f t="shared" si="0"/>
        <v>3.2650462962963367E-2</v>
      </c>
    </row>
    <row r="26" spans="1:16" x14ac:dyDescent="0.25">
      <c r="A26" s="15">
        <v>23</v>
      </c>
      <c r="B26" s="33" t="s">
        <v>8</v>
      </c>
      <c r="C26" s="15" t="s">
        <v>1</v>
      </c>
      <c r="D26" s="14" t="s">
        <v>311</v>
      </c>
      <c r="E26" s="10" t="s">
        <v>2</v>
      </c>
      <c r="F26" s="11" t="s">
        <v>18</v>
      </c>
      <c r="G26" s="29">
        <v>1.00115740740742E-2</v>
      </c>
      <c r="H26" s="14" t="s">
        <v>312</v>
      </c>
      <c r="I26" s="10" t="s">
        <v>2</v>
      </c>
      <c r="J26" s="11" t="s">
        <v>18</v>
      </c>
      <c r="K26" s="29">
        <v>1.12500000000001E-2</v>
      </c>
      <c r="L26" s="14" t="s">
        <v>313</v>
      </c>
      <c r="M26" s="10" t="s">
        <v>1</v>
      </c>
      <c r="N26" s="11" t="s">
        <v>18</v>
      </c>
      <c r="O26" s="29">
        <v>1.1770833333333499E-2</v>
      </c>
      <c r="P26" s="1">
        <f t="shared" si="0"/>
        <v>3.3032407407407802E-2</v>
      </c>
    </row>
    <row r="27" spans="1:16" x14ac:dyDescent="0.25">
      <c r="A27" s="15">
        <v>24</v>
      </c>
      <c r="B27" s="33" t="s">
        <v>17</v>
      </c>
      <c r="C27" s="15" t="s">
        <v>23</v>
      </c>
      <c r="D27" s="14" t="s">
        <v>334</v>
      </c>
      <c r="E27" s="10" t="s">
        <v>1</v>
      </c>
      <c r="F27" s="11" t="s">
        <v>18</v>
      </c>
      <c r="G27" s="29">
        <v>1.1805555555555699E-2</v>
      </c>
      <c r="H27" s="14" t="s">
        <v>341</v>
      </c>
      <c r="I27" s="10" t="s">
        <v>2</v>
      </c>
      <c r="J27" s="11" t="s">
        <v>19</v>
      </c>
      <c r="K27" s="29">
        <v>1.03819444444446E-2</v>
      </c>
      <c r="L27" s="14" t="s">
        <v>336</v>
      </c>
      <c r="M27" s="10" t="s">
        <v>2</v>
      </c>
      <c r="N27" s="11" t="s">
        <v>18</v>
      </c>
      <c r="O27" s="29">
        <v>1.09027777777779E-2</v>
      </c>
      <c r="P27" s="1">
        <f t="shared" si="0"/>
        <v>3.3090277777778197E-2</v>
      </c>
    </row>
    <row r="28" spans="1:16" x14ac:dyDescent="0.25">
      <c r="A28" s="15">
        <v>25</v>
      </c>
      <c r="B28" s="33" t="s">
        <v>11</v>
      </c>
      <c r="C28" s="15" t="s">
        <v>21</v>
      </c>
      <c r="D28" s="14" t="s">
        <v>500</v>
      </c>
      <c r="E28" s="10" t="s">
        <v>2</v>
      </c>
      <c r="F28" s="11" t="s">
        <v>18</v>
      </c>
      <c r="G28" s="29">
        <v>1.07407407407409E-2</v>
      </c>
      <c r="H28" s="14" t="s">
        <v>501</v>
      </c>
      <c r="I28" s="10" t="s">
        <v>1</v>
      </c>
      <c r="J28" s="11" t="s">
        <v>18</v>
      </c>
      <c r="K28" s="29">
        <v>1.1203703703703801E-2</v>
      </c>
      <c r="L28" s="14" t="s">
        <v>502</v>
      </c>
      <c r="M28" s="10" t="s">
        <v>2</v>
      </c>
      <c r="N28" s="11" t="s">
        <v>18</v>
      </c>
      <c r="O28" s="29">
        <v>1.1226851851852E-2</v>
      </c>
      <c r="P28" s="1">
        <f t="shared" si="0"/>
        <v>3.3171296296296698E-2</v>
      </c>
    </row>
    <row r="29" spans="1:16" x14ac:dyDescent="0.25">
      <c r="A29" s="15">
        <v>26</v>
      </c>
      <c r="B29" s="32" t="s">
        <v>15</v>
      </c>
      <c r="C29" s="15" t="s">
        <v>20</v>
      </c>
      <c r="D29" s="13" t="s">
        <v>208</v>
      </c>
      <c r="E29" s="10" t="s">
        <v>1</v>
      </c>
      <c r="F29" s="11" t="s">
        <v>19</v>
      </c>
      <c r="G29" s="29">
        <v>1.29282407407409E-2</v>
      </c>
      <c r="H29" s="14" t="s">
        <v>209</v>
      </c>
      <c r="I29" s="10" t="s">
        <v>2</v>
      </c>
      <c r="J29" s="11" t="s">
        <v>18</v>
      </c>
      <c r="K29" s="29">
        <v>1.0462962962963099E-2</v>
      </c>
      <c r="L29" s="14" t="s">
        <v>210</v>
      </c>
      <c r="M29" s="10" t="s">
        <v>2</v>
      </c>
      <c r="N29" s="11" t="s">
        <v>19</v>
      </c>
      <c r="O29" s="29">
        <v>9.7916666666667505E-3</v>
      </c>
      <c r="P29" s="1">
        <f t="shared" si="0"/>
        <v>3.3182870370370751E-2</v>
      </c>
    </row>
    <row r="30" spans="1:16" x14ac:dyDescent="0.25">
      <c r="A30" s="15">
        <v>27</v>
      </c>
      <c r="B30" s="33" t="s">
        <v>11</v>
      </c>
      <c r="C30" s="15" t="s">
        <v>23</v>
      </c>
      <c r="D30" s="14" t="s">
        <v>506</v>
      </c>
      <c r="E30" s="10" t="s">
        <v>2</v>
      </c>
      <c r="F30" s="11" t="s">
        <v>18</v>
      </c>
      <c r="G30" s="29">
        <v>1.10879629629631E-2</v>
      </c>
      <c r="H30" s="14" t="s">
        <v>507</v>
      </c>
      <c r="I30" s="10" t="s">
        <v>1</v>
      </c>
      <c r="J30" s="11" t="s">
        <v>18</v>
      </c>
      <c r="K30" s="29">
        <v>1.1516203703703799E-2</v>
      </c>
      <c r="L30" s="14" t="s">
        <v>605</v>
      </c>
      <c r="M30" s="10" t="s">
        <v>2</v>
      </c>
      <c r="N30" s="11" t="s">
        <v>18</v>
      </c>
      <c r="O30" s="29">
        <v>1.06597222222223E-2</v>
      </c>
      <c r="P30" s="1">
        <f t="shared" si="0"/>
        <v>3.3263888888889197E-2</v>
      </c>
    </row>
    <row r="31" spans="1:16" x14ac:dyDescent="0.25">
      <c r="A31" s="15">
        <v>28</v>
      </c>
      <c r="B31" s="32" t="s">
        <v>9</v>
      </c>
      <c r="C31" s="15" t="s">
        <v>25</v>
      </c>
      <c r="D31" s="14" t="s">
        <v>425</v>
      </c>
      <c r="E31" s="10" t="s">
        <v>2</v>
      </c>
      <c r="F31" s="11" t="s">
        <v>18</v>
      </c>
      <c r="G31" s="29">
        <v>1.07986111111112E-2</v>
      </c>
      <c r="H31" s="14" t="s">
        <v>426</v>
      </c>
      <c r="I31" s="10" t="s">
        <v>2</v>
      </c>
      <c r="J31" s="11" t="s">
        <v>18</v>
      </c>
      <c r="K31" s="29">
        <v>1.0613425925926E-2</v>
      </c>
      <c r="L31" s="14" t="s">
        <v>608</v>
      </c>
      <c r="M31" s="10" t="s">
        <v>1</v>
      </c>
      <c r="N31" s="11" t="s">
        <v>18</v>
      </c>
      <c r="O31" s="29">
        <v>1.18750000000002E-2</v>
      </c>
      <c r="P31" s="1">
        <f t="shared" si="0"/>
        <v>3.3287037037037399E-2</v>
      </c>
    </row>
    <row r="32" spans="1:16" x14ac:dyDescent="0.25">
      <c r="A32" s="15">
        <v>29</v>
      </c>
      <c r="B32" s="32" t="s">
        <v>52</v>
      </c>
      <c r="C32" s="15" t="s">
        <v>23</v>
      </c>
      <c r="D32" s="14" t="s">
        <v>86</v>
      </c>
      <c r="E32" s="10" t="s">
        <v>2</v>
      </c>
      <c r="F32" s="11" t="s">
        <v>18</v>
      </c>
      <c r="G32" s="29">
        <v>1.0856481481481601E-2</v>
      </c>
      <c r="H32" s="14" t="s">
        <v>87</v>
      </c>
      <c r="I32" s="10" t="s">
        <v>1</v>
      </c>
      <c r="J32" s="11" t="s">
        <v>18</v>
      </c>
      <c r="K32" s="29">
        <v>1.2592592592592593E-2</v>
      </c>
      <c r="L32" s="14" t="s">
        <v>88</v>
      </c>
      <c r="M32" s="10" t="s">
        <v>2</v>
      </c>
      <c r="N32" s="11" t="s">
        <v>19</v>
      </c>
      <c r="O32" s="29">
        <v>9.8842592592593495E-3</v>
      </c>
      <c r="P32" s="1">
        <f t="shared" si="0"/>
        <v>3.3333333333333541E-2</v>
      </c>
    </row>
    <row r="33" spans="1:16" x14ac:dyDescent="0.25">
      <c r="A33" s="15">
        <v>30</v>
      </c>
      <c r="B33" s="33" t="s">
        <v>17</v>
      </c>
      <c r="C33" s="15" t="s">
        <v>1</v>
      </c>
      <c r="D33" s="14" t="s">
        <v>335</v>
      </c>
      <c r="E33" s="10" t="s">
        <v>1</v>
      </c>
      <c r="F33" s="11" t="s">
        <v>18</v>
      </c>
      <c r="G33" s="29">
        <v>1.1273148148148299E-2</v>
      </c>
      <c r="H33" s="14" t="s">
        <v>340</v>
      </c>
      <c r="I33" s="10" t="s">
        <v>2</v>
      </c>
      <c r="J33" s="11" t="s">
        <v>18</v>
      </c>
      <c r="K33" s="29">
        <v>1.1701388888889001E-2</v>
      </c>
      <c r="L33" s="14" t="s">
        <v>543</v>
      </c>
      <c r="M33" s="10" t="s">
        <v>2</v>
      </c>
      <c r="N33" s="11" t="s">
        <v>19</v>
      </c>
      <c r="O33" s="29">
        <v>1.05555555555557E-2</v>
      </c>
      <c r="P33" s="1">
        <f t="shared" si="0"/>
        <v>3.3530092592593E-2</v>
      </c>
    </row>
    <row r="34" spans="1:16" x14ac:dyDescent="0.25">
      <c r="A34" s="15">
        <v>31</v>
      </c>
      <c r="B34" s="33" t="s">
        <v>12</v>
      </c>
      <c r="C34" s="15" t="s">
        <v>24</v>
      </c>
      <c r="D34" s="14" t="s">
        <v>572</v>
      </c>
      <c r="E34" s="10" t="s">
        <v>2</v>
      </c>
      <c r="F34" s="11" t="s">
        <v>18</v>
      </c>
      <c r="G34" s="29">
        <v>1.12500000000001E-2</v>
      </c>
      <c r="H34" s="14" t="s">
        <v>592</v>
      </c>
      <c r="I34" s="10" t="s">
        <v>1</v>
      </c>
      <c r="J34" s="11" t="s">
        <v>19</v>
      </c>
      <c r="K34" s="29">
        <v>1.2025462962963101E-2</v>
      </c>
      <c r="L34" s="14" t="s">
        <v>593</v>
      </c>
      <c r="M34" s="10" t="s">
        <v>2</v>
      </c>
      <c r="N34" s="11" t="s">
        <v>18</v>
      </c>
      <c r="O34" s="29">
        <v>1.0277777777777899E-2</v>
      </c>
      <c r="P34" s="1">
        <f t="shared" si="0"/>
        <v>3.3553240740741098E-2</v>
      </c>
    </row>
    <row r="35" spans="1:16" x14ac:dyDescent="0.25">
      <c r="A35" s="15">
        <v>32</v>
      </c>
      <c r="B35" s="33" t="s">
        <v>17</v>
      </c>
      <c r="C35" s="15" t="s">
        <v>22</v>
      </c>
      <c r="D35" s="14" t="s">
        <v>332</v>
      </c>
      <c r="E35" s="10" t="s">
        <v>1</v>
      </c>
      <c r="F35" s="11" t="s">
        <v>19</v>
      </c>
      <c r="G35" s="29">
        <v>1.16087962962964E-2</v>
      </c>
      <c r="H35" s="14" t="s">
        <v>333</v>
      </c>
      <c r="I35" s="10" t="s">
        <v>2</v>
      </c>
      <c r="J35" s="11" t="s">
        <v>19</v>
      </c>
      <c r="K35" s="29">
        <v>1.1307870370370499E-2</v>
      </c>
      <c r="L35" s="14" t="s">
        <v>331</v>
      </c>
      <c r="M35" s="10" t="s">
        <v>2</v>
      </c>
      <c r="N35" s="11" t="s">
        <v>18</v>
      </c>
      <c r="O35" s="29">
        <v>1.06597222222223E-2</v>
      </c>
      <c r="P35" s="1">
        <f t="shared" si="0"/>
        <v>3.3576388888889197E-2</v>
      </c>
    </row>
    <row r="36" spans="1:16" x14ac:dyDescent="0.25">
      <c r="A36" s="15">
        <v>33</v>
      </c>
      <c r="B36" s="32" t="s">
        <v>9</v>
      </c>
      <c r="C36" s="15" t="s">
        <v>24</v>
      </c>
      <c r="D36" s="14" t="s">
        <v>420</v>
      </c>
      <c r="E36" s="10" t="s">
        <v>2</v>
      </c>
      <c r="F36" s="11" t="s">
        <v>18</v>
      </c>
      <c r="G36" s="29">
        <v>1.0497685185185301E-2</v>
      </c>
      <c r="H36" s="14" t="s">
        <v>421</v>
      </c>
      <c r="I36" s="10" t="s">
        <v>2</v>
      </c>
      <c r="J36" s="11" t="s">
        <v>18</v>
      </c>
      <c r="K36" s="29">
        <v>1.0150462962963101E-2</v>
      </c>
      <c r="L36" s="14" t="s">
        <v>419</v>
      </c>
      <c r="M36" s="10" t="s">
        <v>1</v>
      </c>
      <c r="N36" s="11" t="s">
        <v>19</v>
      </c>
      <c r="O36" s="29">
        <v>1.29629629629632E-2</v>
      </c>
      <c r="P36" s="1">
        <f t="shared" ref="P36:P67" si="1">IF(G36="","",SUM(G36,K36,O36))</f>
        <v>3.3611111111111605E-2</v>
      </c>
    </row>
    <row r="37" spans="1:16" x14ac:dyDescent="0.25">
      <c r="A37" s="15">
        <v>34</v>
      </c>
      <c r="B37" s="32" t="s">
        <v>52</v>
      </c>
      <c r="C37" s="15" t="s">
        <v>21</v>
      </c>
      <c r="D37" s="14" t="s">
        <v>80</v>
      </c>
      <c r="E37" s="10" t="s">
        <v>2</v>
      </c>
      <c r="F37" s="11" t="s">
        <v>18</v>
      </c>
      <c r="G37" s="29">
        <v>1.0821759259259401E-2</v>
      </c>
      <c r="H37" s="14" t="s">
        <v>81</v>
      </c>
      <c r="I37" s="10" t="s">
        <v>1</v>
      </c>
      <c r="J37" s="11" t="s">
        <v>19</v>
      </c>
      <c r="K37" s="29">
        <v>1.1689814814815E-2</v>
      </c>
      <c r="L37" s="14" t="s">
        <v>82</v>
      </c>
      <c r="M37" s="10" t="s">
        <v>2</v>
      </c>
      <c r="N37" s="11" t="s">
        <v>18</v>
      </c>
      <c r="O37" s="29">
        <v>1.12152777777779E-2</v>
      </c>
      <c r="P37" s="1">
        <f t="shared" si="1"/>
        <v>3.3726851851852299E-2</v>
      </c>
    </row>
    <row r="38" spans="1:16" x14ac:dyDescent="0.25">
      <c r="A38" s="15">
        <v>35</v>
      </c>
      <c r="B38" s="33" t="s">
        <v>49</v>
      </c>
      <c r="C38" s="15" t="s">
        <v>20</v>
      </c>
      <c r="D38" s="14" t="s">
        <v>370</v>
      </c>
      <c r="E38" s="10" t="s">
        <v>2</v>
      </c>
      <c r="F38" s="11" t="s">
        <v>18</v>
      </c>
      <c r="G38" s="29">
        <v>1.14004629629631E-2</v>
      </c>
      <c r="H38" s="14" t="s">
        <v>371</v>
      </c>
      <c r="I38" s="10" t="s">
        <v>1</v>
      </c>
      <c r="J38" s="11" t="s">
        <v>18</v>
      </c>
      <c r="K38" s="29">
        <v>1.1226851851852E-2</v>
      </c>
      <c r="L38" s="14" t="s">
        <v>372</v>
      </c>
      <c r="M38" s="10" t="s">
        <v>2</v>
      </c>
      <c r="N38" s="11" t="s">
        <v>18</v>
      </c>
      <c r="O38" s="29">
        <v>1.11226851851853E-2</v>
      </c>
      <c r="P38" s="1">
        <f t="shared" si="1"/>
        <v>3.3750000000000398E-2</v>
      </c>
    </row>
    <row r="39" spans="1:16" x14ac:dyDescent="0.25">
      <c r="A39" s="15">
        <v>36</v>
      </c>
      <c r="B39" s="33" t="s">
        <v>11</v>
      </c>
      <c r="C39" s="15" t="s">
        <v>24</v>
      </c>
      <c r="D39" s="14" t="s">
        <v>508</v>
      </c>
      <c r="E39" s="10" t="s">
        <v>2</v>
      </c>
      <c r="F39" s="11" t="s">
        <v>18</v>
      </c>
      <c r="G39" s="29">
        <v>1.0636574074074199E-2</v>
      </c>
      <c r="H39" s="14" t="s">
        <v>509</v>
      </c>
      <c r="I39" s="10" t="s">
        <v>1</v>
      </c>
      <c r="J39" s="11" t="s">
        <v>18</v>
      </c>
      <c r="K39" s="29">
        <v>1.17245370370372E-2</v>
      </c>
      <c r="L39" s="14" t="s">
        <v>510</v>
      </c>
      <c r="M39" s="10" t="s">
        <v>2</v>
      </c>
      <c r="N39" s="11" t="s">
        <v>18</v>
      </c>
      <c r="O39" s="29">
        <v>1.1458333333333501E-2</v>
      </c>
      <c r="P39" s="1">
        <f t="shared" si="1"/>
        <v>3.3819444444444902E-2</v>
      </c>
    </row>
    <row r="40" spans="1:16" x14ac:dyDescent="0.25">
      <c r="A40" s="15">
        <v>37</v>
      </c>
      <c r="B40" s="33" t="s">
        <v>8</v>
      </c>
      <c r="C40" s="15" t="s">
        <v>23</v>
      </c>
      <c r="D40" s="14" t="s">
        <v>305</v>
      </c>
      <c r="E40" s="10" t="s">
        <v>2</v>
      </c>
      <c r="F40" s="11" t="s">
        <v>18</v>
      </c>
      <c r="G40" s="29">
        <v>1.0844907407407499E-2</v>
      </c>
      <c r="H40" s="14" t="s">
        <v>306</v>
      </c>
      <c r="I40" s="10" t="s">
        <v>2</v>
      </c>
      <c r="J40" s="11" t="s">
        <v>18</v>
      </c>
      <c r="K40" s="29">
        <v>1.0567129629629701E-2</v>
      </c>
      <c r="L40" s="14" t="s">
        <v>307</v>
      </c>
      <c r="M40" s="10" t="s">
        <v>1</v>
      </c>
      <c r="N40" s="11" t="s">
        <v>19</v>
      </c>
      <c r="O40" s="29">
        <v>1.2488425925926101E-2</v>
      </c>
      <c r="P40" s="1">
        <f t="shared" si="1"/>
        <v>3.3900462962963299E-2</v>
      </c>
    </row>
    <row r="41" spans="1:16" x14ac:dyDescent="0.25">
      <c r="A41" s="15">
        <v>38</v>
      </c>
      <c r="B41" s="32" t="s">
        <v>52</v>
      </c>
      <c r="C41" s="15" t="s">
        <v>22</v>
      </c>
      <c r="D41" s="14" t="s">
        <v>83</v>
      </c>
      <c r="E41" s="10" t="s">
        <v>2</v>
      </c>
      <c r="F41" s="11" t="s">
        <v>18</v>
      </c>
      <c r="G41" s="29">
        <v>1.09027777777779E-2</v>
      </c>
      <c r="H41" s="14" t="s">
        <v>84</v>
      </c>
      <c r="I41" s="10" t="s">
        <v>1</v>
      </c>
      <c r="J41" s="11" t="s">
        <v>19</v>
      </c>
      <c r="K41" s="29">
        <v>1.16203703703705E-2</v>
      </c>
      <c r="L41" s="14" t="s">
        <v>85</v>
      </c>
      <c r="M41" s="10" t="s">
        <v>2</v>
      </c>
      <c r="N41" s="11" t="s">
        <v>18</v>
      </c>
      <c r="O41" s="29">
        <v>1.1377314814815E-2</v>
      </c>
      <c r="P41" s="1">
        <f t="shared" si="1"/>
        <v>3.3900462962963396E-2</v>
      </c>
    </row>
    <row r="42" spans="1:16" x14ac:dyDescent="0.25">
      <c r="A42" s="15">
        <v>39</v>
      </c>
      <c r="B42" s="32" t="s">
        <v>9</v>
      </c>
      <c r="C42" s="15" t="s">
        <v>1</v>
      </c>
      <c r="D42" s="14" t="s">
        <v>423</v>
      </c>
      <c r="E42" s="10" t="s">
        <v>2</v>
      </c>
      <c r="F42" s="11" t="s">
        <v>18</v>
      </c>
      <c r="G42" s="29">
        <v>1.0277777777777778E-2</v>
      </c>
      <c r="H42" s="14" t="s">
        <v>424</v>
      </c>
      <c r="I42" s="10" t="s">
        <v>2</v>
      </c>
      <c r="J42" s="11" t="s">
        <v>19</v>
      </c>
      <c r="K42" s="29">
        <v>1.07523148148149E-2</v>
      </c>
      <c r="L42" s="14" t="s">
        <v>422</v>
      </c>
      <c r="M42" s="10" t="s">
        <v>1</v>
      </c>
      <c r="N42" s="11" t="s">
        <v>18</v>
      </c>
      <c r="O42" s="29">
        <v>1.2916666666666901E-2</v>
      </c>
      <c r="P42" s="1">
        <f t="shared" si="1"/>
        <v>3.3946759259259579E-2</v>
      </c>
    </row>
    <row r="43" spans="1:16" x14ac:dyDescent="0.25">
      <c r="A43" s="15">
        <v>40</v>
      </c>
      <c r="B43" s="33" t="s">
        <v>13</v>
      </c>
      <c r="C43" s="15" t="s">
        <v>1</v>
      </c>
      <c r="D43" s="14" t="s">
        <v>488</v>
      </c>
      <c r="E43" s="10" t="s">
        <v>2</v>
      </c>
      <c r="F43" s="11" t="s">
        <v>18</v>
      </c>
      <c r="G43" s="29">
        <v>1.11805555555557E-2</v>
      </c>
      <c r="H43" s="14" t="s">
        <v>489</v>
      </c>
      <c r="I43" s="10" t="s">
        <v>2</v>
      </c>
      <c r="J43" s="11" t="s">
        <v>18</v>
      </c>
      <c r="K43" s="29">
        <v>1.11805555555557E-2</v>
      </c>
      <c r="L43" s="14" t="s">
        <v>490</v>
      </c>
      <c r="M43" s="10" t="s">
        <v>1</v>
      </c>
      <c r="N43" s="11" t="s">
        <v>18</v>
      </c>
      <c r="O43" s="29">
        <v>1.1666666666666801E-2</v>
      </c>
      <c r="P43" s="1">
        <f t="shared" si="1"/>
        <v>3.4027777777778198E-2</v>
      </c>
    </row>
    <row r="44" spans="1:16" x14ac:dyDescent="0.25">
      <c r="A44" s="15">
        <v>41</v>
      </c>
      <c r="B44" s="33" t="s">
        <v>10</v>
      </c>
      <c r="C44" s="15" t="s">
        <v>21</v>
      </c>
      <c r="D44" s="34" t="s">
        <v>258</v>
      </c>
      <c r="E44" s="36" t="s">
        <v>2</v>
      </c>
      <c r="F44" s="38" t="s">
        <v>18</v>
      </c>
      <c r="G44" s="40">
        <v>1.22453703703705E-2</v>
      </c>
      <c r="H44" s="34" t="s">
        <v>259</v>
      </c>
      <c r="I44" s="36" t="s">
        <v>2</v>
      </c>
      <c r="J44" s="38" t="s">
        <v>19</v>
      </c>
      <c r="K44" s="40">
        <v>1.0428240740740899E-2</v>
      </c>
      <c r="L44" s="34" t="s">
        <v>603</v>
      </c>
      <c r="M44" s="36" t="s">
        <v>1</v>
      </c>
      <c r="N44" s="38" t="s">
        <v>19</v>
      </c>
      <c r="O44" s="40">
        <v>1.13657407407409E-2</v>
      </c>
      <c r="P44" s="1">
        <f t="shared" si="1"/>
        <v>3.4039351851852299E-2</v>
      </c>
    </row>
    <row r="45" spans="1:16" x14ac:dyDescent="0.25">
      <c r="A45" s="15">
        <v>42</v>
      </c>
      <c r="B45" s="33" t="s">
        <v>13</v>
      </c>
      <c r="C45" s="15" t="s">
        <v>23</v>
      </c>
      <c r="D45" s="14" t="s">
        <v>482</v>
      </c>
      <c r="E45" s="10" t="s">
        <v>1</v>
      </c>
      <c r="F45" s="11" t="s">
        <v>18</v>
      </c>
      <c r="G45" s="29">
        <v>1.18750000000002E-2</v>
      </c>
      <c r="H45" s="14" t="s">
        <v>483</v>
      </c>
      <c r="I45" s="10" t="s">
        <v>2</v>
      </c>
      <c r="J45" s="11" t="s">
        <v>18</v>
      </c>
      <c r="K45" s="29">
        <v>1.1273148148148299E-2</v>
      </c>
      <c r="L45" s="14" t="s">
        <v>484</v>
      </c>
      <c r="M45" s="10" t="s">
        <v>2</v>
      </c>
      <c r="N45" s="11" t="s">
        <v>18</v>
      </c>
      <c r="O45" s="29">
        <v>1.0914351851852E-2</v>
      </c>
      <c r="P45" s="1">
        <f t="shared" si="1"/>
        <v>3.4062500000000502E-2</v>
      </c>
    </row>
    <row r="46" spans="1:16" x14ac:dyDescent="0.25">
      <c r="A46" s="15">
        <v>43</v>
      </c>
      <c r="B46" s="33" t="s">
        <v>11</v>
      </c>
      <c r="C46" s="15" t="s">
        <v>22</v>
      </c>
      <c r="D46" s="14" t="s">
        <v>503</v>
      </c>
      <c r="E46" s="10" t="s">
        <v>2</v>
      </c>
      <c r="F46" s="11" t="s">
        <v>18</v>
      </c>
      <c r="G46" s="29">
        <v>1.0914351851852E-2</v>
      </c>
      <c r="H46" s="14" t="s">
        <v>504</v>
      </c>
      <c r="I46" s="10" t="s">
        <v>1</v>
      </c>
      <c r="J46" s="11" t="s">
        <v>18</v>
      </c>
      <c r="K46" s="29">
        <v>1.14699074074076E-2</v>
      </c>
      <c r="L46" s="14" t="s">
        <v>505</v>
      </c>
      <c r="M46" s="10" t="s">
        <v>1</v>
      </c>
      <c r="N46" s="11" t="s">
        <v>18</v>
      </c>
      <c r="O46" s="29">
        <v>1.1770833333333499E-2</v>
      </c>
      <c r="P46" s="1">
        <f t="shared" si="1"/>
        <v>3.4155092592593098E-2</v>
      </c>
    </row>
    <row r="47" spans="1:16" x14ac:dyDescent="0.25">
      <c r="A47" s="15">
        <v>44</v>
      </c>
      <c r="B47" s="32" t="s">
        <v>9</v>
      </c>
      <c r="C47" s="15" t="s">
        <v>23</v>
      </c>
      <c r="D47" s="14" t="s">
        <v>417</v>
      </c>
      <c r="E47" s="10" t="s">
        <v>2</v>
      </c>
      <c r="F47" s="11" t="s">
        <v>19</v>
      </c>
      <c r="G47" s="29">
        <v>1.03703703703705E-2</v>
      </c>
      <c r="H47" s="14" t="s">
        <v>418</v>
      </c>
      <c r="I47" s="10" t="s">
        <v>2</v>
      </c>
      <c r="J47" s="11" t="s">
        <v>18</v>
      </c>
      <c r="K47" s="29">
        <v>1.02662037037038E-2</v>
      </c>
      <c r="L47" s="14" t="s">
        <v>416</v>
      </c>
      <c r="M47" s="10" t="s">
        <v>1</v>
      </c>
      <c r="N47" s="11" t="s">
        <v>18</v>
      </c>
      <c r="O47" s="29">
        <v>1.36689814814817E-2</v>
      </c>
      <c r="P47" s="1">
        <f t="shared" si="1"/>
        <v>3.4305555555555999E-2</v>
      </c>
    </row>
    <row r="48" spans="1:16" x14ac:dyDescent="0.25">
      <c r="A48" s="15">
        <v>45</v>
      </c>
      <c r="B48" s="33" t="s">
        <v>10</v>
      </c>
      <c r="C48" s="15" t="s">
        <v>24</v>
      </c>
      <c r="D48" s="34" t="s">
        <v>266</v>
      </c>
      <c r="E48" s="36" t="s">
        <v>2</v>
      </c>
      <c r="F48" s="38" t="s">
        <v>18</v>
      </c>
      <c r="G48" s="40">
        <v>1.07986111111112E-2</v>
      </c>
      <c r="H48" s="34" t="s">
        <v>267</v>
      </c>
      <c r="I48" s="36" t="s">
        <v>2</v>
      </c>
      <c r="J48" s="38" t="s">
        <v>18</v>
      </c>
      <c r="K48" s="40">
        <v>1.11226851851853E-2</v>
      </c>
      <c r="L48" s="34" t="s">
        <v>268</v>
      </c>
      <c r="M48" s="36" t="s">
        <v>1</v>
      </c>
      <c r="N48" s="38" t="s">
        <v>19</v>
      </c>
      <c r="O48" s="40">
        <v>1.2476851851851999E-2</v>
      </c>
      <c r="P48" s="1">
        <f t="shared" si="1"/>
        <v>3.4398148148148497E-2</v>
      </c>
    </row>
    <row r="49" spans="1:16" x14ac:dyDescent="0.25">
      <c r="A49" s="15">
        <v>46</v>
      </c>
      <c r="B49" s="33" t="s">
        <v>17</v>
      </c>
      <c r="C49" s="15" t="s">
        <v>24</v>
      </c>
      <c r="D49" s="14" t="s">
        <v>337</v>
      </c>
      <c r="E49" s="10" t="s">
        <v>1</v>
      </c>
      <c r="F49" s="11" t="s">
        <v>19</v>
      </c>
      <c r="G49" s="29">
        <v>1.2280092592592801E-2</v>
      </c>
      <c r="H49" s="14" t="s">
        <v>338</v>
      </c>
      <c r="I49" s="10" t="s">
        <v>2</v>
      </c>
      <c r="J49" s="11" t="s">
        <v>19</v>
      </c>
      <c r="K49" s="29">
        <v>1.04166666666668E-2</v>
      </c>
      <c r="L49" s="14" t="s">
        <v>339</v>
      </c>
      <c r="M49" s="10" t="s">
        <v>2</v>
      </c>
      <c r="N49" s="11" t="s">
        <v>18</v>
      </c>
      <c r="O49" s="29">
        <v>1.1770833333333499E-2</v>
      </c>
      <c r="P49" s="1">
        <f t="shared" si="1"/>
        <v>3.4467592592593098E-2</v>
      </c>
    </row>
    <row r="50" spans="1:16" x14ac:dyDescent="0.25">
      <c r="A50" s="15">
        <v>47</v>
      </c>
      <c r="B50" s="33" t="s">
        <v>13</v>
      </c>
      <c r="C50" s="15" t="s">
        <v>24</v>
      </c>
      <c r="D50" s="14" t="s">
        <v>485</v>
      </c>
      <c r="E50" s="10" t="s">
        <v>2</v>
      </c>
      <c r="F50" s="11" t="s">
        <v>18</v>
      </c>
      <c r="G50" s="29">
        <v>1.15856481481483E-2</v>
      </c>
      <c r="H50" s="14" t="s">
        <v>486</v>
      </c>
      <c r="I50" s="10" t="s">
        <v>2</v>
      </c>
      <c r="J50" s="11" t="s">
        <v>18</v>
      </c>
      <c r="K50" s="29">
        <v>1.1655092592592699E-2</v>
      </c>
      <c r="L50" s="14" t="s">
        <v>487</v>
      </c>
      <c r="M50" s="10" t="s">
        <v>1</v>
      </c>
      <c r="N50" s="11" t="s">
        <v>18</v>
      </c>
      <c r="O50" s="29">
        <v>1.12500000000001E-2</v>
      </c>
      <c r="P50" s="1">
        <f t="shared" si="1"/>
        <v>3.4490740740741099E-2</v>
      </c>
    </row>
    <row r="51" spans="1:16" x14ac:dyDescent="0.25">
      <c r="A51" s="15">
        <v>48</v>
      </c>
      <c r="B51" s="33" t="s">
        <v>14</v>
      </c>
      <c r="C51" s="15" t="s">
        <v>22</v>
      </c>
      <c r="D51" s="14" t="s">
        <v>135</v>
      </c>
      <c r="E51" s="10" t="s">
        <v>2</v>
      </c>
      <c r="F51" s="11" t="s">
        <v>19</v>
      </c>
      <c r="G51" s="29">
        <v>1.064814814814815E-2</v>
      </c>
      <c r="H51" s="14" t="s">
        <v>151</v>
      </c>
      <c r="I51" s="10" t="s">
        <v>2</v>
      </c>
      <c r="J51" s="11" t="s">
        <v>18</v>
      </c>
      <c r="K51" s="29">
        <v>1.1562499999999998E-2</v>
      </c>
      <c r="L51" s="14" t="s">
        <v>167</v>
      </c>
      <c r="M51" s="10" t="s">
        <v>1</v>
      </c>
      <c r="N51" s="11" t="s">
        <v>19</v>
      </c>
      <c r="O51" s="29">
        <v>1.2569444444444446E-2</v>
      </c>
      <c r="P51" s="1">
        <f t="shared" si="1"/>
        <v>3.4780092592592592E-2</v>
      </c>
    </row>
    <row r="52" spans="1:16" x14ac:dyDescent="0.25">
      <c r="A52" s="15">
        <v>49</v>
      </c>
      <c r="B52" s="32" t="s">
        <v>52</v>
      </c>
      <c r="C52" s="15" t="s">
        <v>24</v>
      </c>
      <c r="D52" s="14" t="s">
        <v>89</v>
      </c>
      <c r="E52" s="10" t="s">
        <v>2</v>
      </c>
      <c r="F52" s="11" t="s">
        <v>19</v>
      </c>
      <c r="G52" s="29">
        <v>1.1064814814814901E-2</v>
      </c>
      <c r="H52" s="14" t="s">
        <v>90</v>
      </c>
      <c r="I52" s="10" t="s">
        <v>1</v>
      </c>
      <c r="J52" s="11" t="s">
        <v>18</v>
      </c>
      <c r="K52" s="29">
        <v>1.2974537037037199E-2</v>
      </c>
      <c r="L52" s="14" t="s">
        <v>91</v>
      </c>
      <c r="M52" s="10" t="s">
        <v>2</v>
      </c>
      <c r="N52" s="11" t="s">
        <v>18</v>
      </c>
      <c r="O52" s="29">
        <v>1.07986111111112E-2</v>
      </c>
      <c r="P52" s="1">
        <f t="shared" si="1"/>
        <v>3.4837962962963299E-2</v>
      </c>
    </row>
    <row r="53" spans="1:16" x14ac:dyDescent="0.25">
      <c r="A53" s="15">
        <v>50</v>
      </c>
      <c r="B53" s="33" t="s">
        <v>455</v>
      </c>
      <c r="C53" s="15" t="s">
        <v>23</v>
      </c>
      <c r="D53" s="14" t="s">
        <v>462</v>
      </c>
      <c r="E53" s="10" t="s">
        <v>2</v>
      </c>
      <c r="F53" s="11" t="s">
        <v>18</v>
      </c>
      <c r="G53" s="29">
        <v>1.14120370370372E-2</v>
      </c>
      <c r="H53" s="14" t="s">
        <v>463</v>
      </c>
      <c r="I53" s="10" t="s">
        <v>1</v>
      </c>
      <c r="J53" s="11" t="s">
        <v>19</v>
      </c>
      <c r="K53" s="29">
        <v>1.1782407407407601E-2</v>
      </c>
      <c r="L53" s="14" t="s">
        <v>464</v>
      </c>
      <c r="M53" s="10" t="s">
        <v>2</v>
      </c>
      <c r="N53" s="11" t="s">
        <v>19</v>
      </c>
      <c r="O53" s="29">
        <v>1.17129629629631E-2</v>
      </c>
      <c r="P53" s="1">
        <f t="shared" si="1"/>
        <v>3.49074074074079E-2</v>
      </c>
    </row>
    <row r="54" spans="1:16" x14ac:dyDescent="0.25">
      <c r="A54" s="15">
        <v>51</v>
      </c>
      <c r="B54" s="32" t="s">
        <v>52</v>
      </c>
      <c r="C54" s="15" t="s">
        <v>597</v>
      </c>
      <c r="D54" s="24" t="s">
        <v>600</v>
      </c>
      <c r="E54" s="10" t="s">
        <v>2</v>
      </c>
      <c r="F54" s="11" t="s">
        <v>19</v>
      </c>
      <c r="G54" s="29">
        <v>9.5949074074074894E-3</v>
      </c>
      <c r="H54" s="24" t="s">
        <v>601</v>
      </c>
      <c r="I54" s="10" t="s">
        <v>1</v>
      </c>
      <c r="J54" s="11" t="s">
        <v>18</v>
      </c>
      <c r="K54" s="29">
        <v>1.26736111111113E-2</v>
      </c>
      <c r="L54" s="24" t="s">
        <v>602</v>
      </c>
      <c r="M54" s="10" t="s">
        <v>2</v>
      </c>
      <c r="N54" s="11" t="s">
        <v>18</v>
      </c>
      <c r="O54" s="29">
        <v>1.28125000000002E-2</v>
      </c>
      <c r="P54" s="1">
        <f t="shared" si="1"/>
        <v>3.508101851851899E-2</v>
      </c>
    </row>
    <row r="55" spans="1:16" x14ac:dyDescent="0.25">
      <c r="A55" s="15">
        <v>52</v>
      </c>
      <c r="B55" s="33" t="s">
        <v>3</v>
      </c>
      <c r="C55" s="15" t="s">
        <v>21</v>
      </c>
      <c r="D55" s="14" t="s">
        <v>456</v>
      </c>
      <c r="E55" s="10" t="s">
        <v>2</v>
      </c>
      <c r="F55" s="11" t="s">
        <v>18</v>
      </c>
      <c r="G55" s="29">
        <v>1.07407407407409E-2</v>
      </c>
      <c r="H55" s="14" t="s">
        <v>457</v>
      </c>
      <c r="I55" s="10" t="s">
        <v>1</v>
      </c>
      <c r="J55" s="11" t="s">
        <v>19</v>
      </c>
      <c r="K55" s="29">
        <v>1.22106481481483E-2</v>
      </c>
      <c r="L55" s="14" t="s">
        <v>458</v>
      </c>
      <c r="M55" s="10" t="s">
        <v>2</v>
      </c>
      <c r="N55" s="11" t="s">
        <v>19</v>
      </c>
      <c r="O55" s="29">
        <v>1.2233796296296499E-2</v>
      </c>
      <c r="P55" s="1">
        <f t="shared" si="1"/>
        <v>3.5185185185185701E-2</v>
      </c>
    </row>
    <row r="56" spans="1:16" x14ac:dyDescent="0.25">
      <c r="A56" s="15" t="s">
        <v>629</v>
      </c>
      <c r="B56" s="33" t="s">
        <v>11</v>
      </c>
      <c r="C56" s="15" t="s">
        <v>1</v>
      </c>
      <c r="D56" s="14" t="s">
        <v>511</v>
      </c>
      <c r="E56" s="10" t="s">
        <v>2</v>
      </c>
      <c r="F56" s="11" t="s">
        <v>18</v>
      </c>
      <c r="G56" s="29">
        <v>1.19675925925928E-2</v>
      </c>
      <c r="H56" s="14" t="s">
        <v>512</v>
      </c>
      <c r="I56" s="10" t="s">
        <v>1</v>
      </c>
      <c r="J56" s="11" t="s">
        <v>18</v>
      </c>
      <c r="K56" s="29">
        <v>1.1655092592592699E-2</v>
      </c>
      <c r="L56" s="14" t="s">
        <v>513</v>
      </c>
      <c r="M56" s="10" t="s">
        <v>2</v>
      </c>
      <c r="N56" s="11" t="s">
        <v>18</v>
      </c>
      <c r="O56" s="29">
        <v>1.15856481481483E-2</v>
      </c>
      <c r="P56" s="1">
        <f t="shared" si="1"/>
        <v>3.5208333333333799E-2</v>
      </c>
    </row>
    <row r="57" spans="1:16" x14ac:dyDescent="0.25">
      <c r="A57" s="15" t="s">
        <v>629</v>
      </c>
      <c r="B57" s="33" t="s">
        <v>10</v>
      </c>
      <c r="C57" s="15" t="s">
        <v>1</v>
      </c>
      <c r="D57" s="34" t="s">
        <v>269</v>
      </c>
      <c r="E57" s="36" t="s">
        <v>2</v>
      </c>
      <c r="F57" s="38" t="s">
        <v>18</v>
      </c>
      <c r="G57" s="40">
        <v>1.1921296296296501E-2</v>
      </c>
      <c r="H57" s="34" t="s">
        <v>270</v>
      </c>
      <c r="I57" s="36" t="s">
        <v>2</v>
      </c>
      <c r="J57" s="38" t="s">
        <v>18</v>
      </c>
      <c r="K57" s="40">
        <v>1.13310185185187E-2</v>
      </c>
      <c r="L57" s="34" t="s">
        <v>271</v>
      </c>
      <c r="M57" s="36" t="s">
        <v>1</v>
      </c>
      <c r="N57" s="38" t="s">
        <v>18</v>
      </c>
      <c r="O57" s="40">
        <v>1.1956018518518701E-2</v>
      </c>
      <c r="P57" s="1">
        <f t="shared" si="1"/>
        <v>3.5208333333333904E-2</v>
      </c>
    </row>
    <row r="58" spans="1:16" x14ac:dyDescent="0.25">
      <c r="A58" s="15">
        <v>55</v>
      </c>
      <c r="B58" s="33" t="s">
        <v>8</v>
      </c>
      <c r="C58" s="15" t="s">
        <v>26</v>
      </c>
      <c r="D58" s="14" t="s">
        <v>317</v>
      </c>
      <c r="E58" s="10" t="s">
        <v>2</v>
      </c>
      <c r="F58" s="11" t="s">
        <v>18</v>
      </c>
      <c r="G58" s="29">
        <v>1.10879629629631E-2</v>
      </c>
      <c r="H58" s="14" t="s">
        <v>318</v>
      </c>
      <c r="I58" s="10" t="s">
        <v>2</v>
      </c>
      <c r="J58" s="11" t="s">
        <v>18</v>
      </c>
      <c r="K58" s="29">
        <v>1.07291666666668E-2</v>
      </c>
      <c r="L58" s="14" t="s">
        <v>319</v>
      </c>
      <c r="M58" s="10" t="s">
        <v>1</v>
      </c>
      <c r="N58" s="11" t="s">
        <v>18</v>
      </c>
      <c r="O58" s="29">
        <v>1.34259259259261E-2</v>
      </c>
      <c r="P58" s="1">
        <f t="shared" si="1"/>
        <v>3.5243055555555999E-2</v>
      </c>
    </row>
    <row r="59" spans="1:16" x14ac:dyDescent="0.25">
      <c r="A59" s="15">
        <v>56</v>
      </c>
      <c r="B59" s="33" t="s">
        <v>11</v>
      </c>
      <c r="C59" s="15" t="s">
        <v>25</v>
      </c>
      <c r="D59" s="14" t="s">
        <v>514</v>
      </c>
      <c r="E59" s="10" t="s">
        <v>2</v>
      </c>
      <c r="F59" s="11" t="s">
        <v>18</v>
      </c>
      <c r="G59" s="29">
        <v>1.18981481481483E-2</v>
      </c>
      <c r="H59" s="14" t="s">
        <v>515</v>
      </c>
      <c r="I59" s="10" t="s">
        <v>1</v>
      </c>
      <c r="J59" s="11" t="s">
        <v>18</v>
      </c>
      <c r="K59" s="29">
        <v>1.1805555555555699E-2</v>
      </c>
      <c r="L59" s="14" t="s">
        <v>516</v>
      </c>
      <c r="M59" s="10" t="s">
        <v>2</v>
      </c>
      <c r="N59" s="11" t="s">
        <v>18</v>
      </c>
      <c r="O59" s="29">
        <v>1.1689814814815E-2</v>
      </c>
      <c r="P59" s="1">
        <f t="shared" si="1"/>
        <v>3.5393518518518997E-2</v>
      </c>
    </row>
    <row r="60" spans="1:16" x14ac:dyDescent="0.25">
      <c r="A60" s="15">
        <v>57</v>
      </c>
      <c r="B60" s="32" t="s">
        <v>9</v>
      </c>
      <c r="C60" s="15" t="s">
        <v>28</v>
      </c>
      <c r="D60" s="14" t="s">
        <v>434</v>
      </c>
      <c r="E60" s="10" t="s">
        <v>2</v>
      </c>
      <c r="F60" s="11" t="s">
        <v>18</v>
      </c>
      <c r="G60" s="29">
        <v>1.05439814814816E-2</v>
      </c>
      <c r="H60" s="14" t="s">
        <v>566</v>
      </c>
      <c r="I60" s="10" t="s">
        <v>2</v>
      </c>
      <c r="J60" s="11" t="s">
        <v>18</v>
      </c>
      <c r="K60" s="29">
        <v>1.1377314814815E-2</v>
      </c>
      <c r="L60" s="14" t="s">
        <v>433</v>
      </c>
      <c r="M60" s="10" t="s">
        <v>1</v>
      </c>
      <c r="N60" s="11" t="s">
        <v>18</v>
      </c>
      <c r="O60" s="29">
        <v>1.35995370370372E-2</v>
      </c>
      <c r="P60" s="1">
        <f t="shared" si="1"/>
        <v>3.55208333333338E-2</v>
      </c>
    </row>
    <row r="61" spans="1:16" x14ac:dyDescent="0.25">
      <c r="A61" s="15">
        <v>58</v>
      </c>
      <c r="B61" s="33" t="s">
        <v>14</v>
      </c>
      <c r="C61" s="15" t="s">
        <v>21</v>
      </c>
      <c r="D61" s="14" t="s">
        <v>134</v>
      </c>
      <c r="E61" s="10" t="s">
        <v>1</v>
      </c>
      <c r="F61" s="11" t="s">
        <v>19</v>
      </c>
      <c r="G61" s="29">
        <v>1.2546296296296297E-2</v>
      </c>
      <c r="H61" s="14" t="s">
        <v>150</v>
      </c>
      <c r="I61" s="10" t="s">
        <v>2</v>
      </c>
      <c r="J61" s="11" t="s">
        <v>18</v>
      </c>
      <c r="K61" s="29">
        <v>1.1585648148148149E-2</v>
      </c>
      <c r="L61" s="14" t="s">
        <v>166</v>
      </c>
      <c r="M61" s="10" t="s">
        <v>2</v>
      </c>
      <c r="N61" s="11" t="s">
        <v>18</v>
      </c>
      <c r="O61" s="29">
        <v>1.1678240740740741E-2</v>
      </c>
      <c r="P61" s="1">
        <f t="shared" si="1"/>
        <v>3.5810185185185188E-2</v>
      </c>
    </row>
    <row r="62" spans="1:16" x14ac:dyDescent="0.25">
      <c r="A62" s="15">
        <v>59</v>
      </c>
      <c r="B62" s="32" t="s">
        <v>52</v>
      </c>
      <c r="C62" s="15" t="s">
        <v>1</v>
      </c>
      <c r="D62" s="14" t="s">
        <v>92</v>
      </c>
      <c r="E62" s="10" t="s">
        <v>2</v>
      </c>
      <c r="F62" s="11" t="s">
        <v>18</v>
      </c>
      <c r="G62" s="29">
        <v>1.1944444444444599E-2</v>
      </c>
      <c r="H62" s="14" t="s">
        <v>93</v>
      </c>
      <c r="I62" s="10" t="s">
        <v>1</v>
      </c>
      <c r="J62" s="11" t="s">
        <v>18</v>
      </c>
      <c r="K62" s="29">
        <v>1.3252314814815E-2</v>
      </c>
      <c r="L62" s="14" t="s">
        <v>94</v>
      </c>
      <c r="M62" s="10" t="s">
        <v>2</v>
      </c>
      <c r="N62" s="11" t="s">
        <v>18</v>
      </c>
      <c r="O62" s="29">
        <v>1.07407407407409E-2</v>
      </c>
      <c r="P62" s="1">
        <f t="shared" si="1"/>
        <v>3.5937500000000497E-2</v>
      </c>
    </row>
    <row r="63" spans="1:16" x14ac:dyDescent="0.25">
      <c r="A63" s="15">
        <v>60</v>
      </c>
      <c r="B63" s="32" t="s">
        <v>9</v>
      </c>
      <c r="C63" s="15" t="s">
        <v>27</v>
      </c>
      <c r="D63" s="14" t="s">
        <v>431</v>
      </c>
      <c r="E63" s="10" t="s">
        <v>2</v>
      </c>
      <c r="F63" s="11" t="s">
        <v>18</v>
      </c>
      <c r="G63" s="29">
        <v>1.1527777777777901E-2</v>
      </c>
      <c r="H63" s="14" t="s">
        <v>432</v>
      </c>
      <c r="I63" s="10" t="s">
        <v>2</v>
      </c>
      <c r="J63" s="11" t="s">
        <v>18</v>
      </c>
      <c r="K63" s="29">
        <v>1.1030092592592701E-2</v>
      </c>
      <c r="L63" s="14" t="s">
        <v>430</v>
      </c>
      <c r="M63" s="10" t="s">
        <v>1</v>
      </c>
      <c r="N63" s="11" t="s">
        <v>19</v>
      </c>
      <c r="O63" s="29">
        <v>1.34259259259261E-2</v>
      </c>
      <c r="P63" s="1">
        <f t="shared" si="1"/>
        <v>3.5983796296296701E-2</v>
      </c>
    </row>
    <row r="64" spans="1:16" x14ac:dyDescent="0.25">
      <c r="A64" s="15">
        <v>61</v>
      </c>
      <c r="B64" s="32" t="s">
        <v>9</v>
      </c>
      <c r="C64" s="15" t="s">
        <v>29</v>
      </c>
      <c r="D64" s="14" t="s">
        <v>436</v>
      </c>
      <c r="E64" s="10" t="s">
        <v>2</v>
      </c>
      <c r="F64" s="11" t="s">
        <v>18</v>
      </c>
      <c r="G64" s="29">
        <v>1.1342592592592699E-2</v>
      </c>
      <c r="H64" s="14" t="s">
        <v>437</v>
      </c>
      <c r="I64" s="10" t="s">
        <v>2</v>
      </c>
      <c r="J64" s="11" t="s">
        <v>18</v>
      </c>
      <c r="K64" s="29">
        <v>1.1805555555555699E-2</v>
      </c>
      <c r="L64" s="14" t="s">
        <v>435</v>
      </c>
      <c r="M64" s="10" t="s">
        <v>1</v>
      </c>
      <c r="N64" s="11" t="s">
        <v>18</v>
      </c>
      <c r="O64" s="29">
        <v>1.3159722222222401E-2</v>
      </c>
      <c r="P64" s="1">
        <f t="shared" si="1"/>
        <v>3.6307870370370796E-2</v>
      </c>
    </row>
    <row r="65" spans="1:16" x14ac:dyDescent="0.25">
      <c r="A65" s="15">
        <v>62</v>
      </c>
      <c r="B65" s="33" t="s">
        <v>8</v>
      </c>
      <c r="C65" s="15" t="s">
        <v>27</v>
      </c>
      <c r="D65" s="35" t="s">
        <v>320</v>
      </c>
      <c r="E65" s="37" t="s">
        <v>2</v>
      </c>
      <c r="F65" s="39" t="s">
        <v>18</v>
      </c>
      <c r="G65" s="41">
        <v>1.18287037037039E-2</v>
      </c>
      <c r="H65" s="35" t="s">
        <v>321</v>
      </c>
      <c r="I65" s="37" t="s">
        <v>2</v>
      </c>
      <c r="J65" s="39" t="s">
        <v>18</v>
      </c>
      <c r="K65" s="41">
        <v>1.11921296296298E-2</v>
      </c>
      <c r="L65" s="35" t="s">
        <v>322</v>
      </c>
      <c r="M65" s="37" t="s">
        <v>1</v>
      </c>
      <c r="N65" s="39" t="s">
        <v>18</v>
      </c>
      <c r="O65" s="41">
        <v>1.33101851851854E-2</v>
      </c>
      <c r="P65" s="1">
        <f t="shared" si="1"/>
        <v>3.6331018518519095E-2</v>
      </c>
    </row>
    <row r="66" spans="1:16" x14ac:dyDescent="0.25">
      <c r="A66" s="15">
        <v>63</v>
      </c>
      <c r="B66" s="33" t="s">
        <v>32</v>
      </c>
      <c r="C66" s="15" t="s">
        <v>23</v>
      </c>
      <c r="D66" s="35" t="s">
        <v>107</v>
      </c>
      <c r="E66" s="37" t="s">
        <v>2</v>
      </c>
      <c r="F66" s="39" t="s">
        <v>18</v>
      </c>
      <c r="G66" s="41">
        <v>1.13310185185187E-2</v>
      </c>
      <c r="H66" s="35" t="s">
        <v>116</v>
      </c>
      <c r="I66" s="37" t="s">
        <v>1</v>
      </c>
      <c r="J66" s="39" t="s">
        <v>19</v>
      </c>
      <c r="K66" s="41">
        <v>1.26041666666668E-2</v>
      </c>
      <c r="L66" s="35" t="s">
        <v>581</v>
      </c>
      <c r="M66" s="37" t="s">
        <v>1</v>
      </c>
      <c r="N66" s="39" t="s">
        <v>18</v>
      </c>
      <c r="O66" s="41">
        <v>1.24305555555557E-2</v>
      </c>
      <c r="P66" s="1">
        <f t="shared" si="1"/>
        <v>3.6365740740741198E-2</v>
      </c>
    </row>
    <row r="67" spans="1:16" x14ac:dyDescent="0.25">
      <c r="A67" s="15">
        <v>64</v>
      </c>
      <c r="B67" s="33" t="s">
        <v>15</v>
      </c>
      <c r="C67" s="15" t="s">
        <v>21</v>
      </c>
      <c r="D67" s="35" t="s">
        <v>211</v>
      </c>
      <c r="E67" s="37" t="s">
        <v>1</v>
      </c>
      <c r="F67" s="39" t="s">
        <v>19</v>
      </c>
      <c r="G67" s="41">
        <v>1.36805555555558E-2</v>
      </c>
      <c r="H67" s="35" t="s">
        <v>212</v>
      </c>
      <c r="I67" s="37" t="s">
        <v>2</v>
      </c>
      <c r="J67" s="39" t="s">
        <v>18</v>
      </c>
      <c r="K67" s="41">
        <v>1.1805555555555699E-2</v>
      </c>
      <c r="L67" s="35" t="s">
        <v>213</v>
      </c>
      <c r="M67" s="37" t="s">
        <v>2</v>
      </c>
      <c r="N67" s="39" t="s">
        <v>18</v>
      </c>
      <c r="O67" s="41">
        <v>1.1064814814814901E-2</v>
      </c>
      <c r="P67" s="1">
        <f t="shared" si="1"/>
        <v>3.6550925925926403E-2</v>
      </c>
    </row>
    <row r="68" spans="1:16" x14ac:dyDescent="0.25">
      <c r="A68" s="15">
        <v>65</v>
      </c>
      <c r="B68" s="33" t="s">
        <v>32</v>
      </c>
      <c r="C68" s="15" t="s">
        <v>22</v>
      </c>
      <c r="D68" s="35" t="s">
        <v>35</v>
      </c>
      <c r="E68" s="37" t="s">
        <v>2</v>
      </c>
      <c r="F68" s="39" t="s">
        <v>18</v>
      </c>
      <c r="G68" s="41">
        <v>1.0960648148148301E-2</v>
      </c>
      <c r="H68" s="35" t="s">
        <v>115</v>
      </c>
      <c r="I68" s="37" t="s">
        <v>1</v>
      </c>
      <c r="J68" s="39" t="s">
        <v>19</v>
      </c>
      <c r="K68" s="41">
        <v>1.21064814814816E-2</v>
      </c>
      <c r="L68" s="35" t="s">
        <v>126</v>
      </c>
      <c r="M68" s="37" t="s">
        <v>1</v>
      </c>
      <c r="N68" s="39" t="s">
        <v>18</v>
      </c>
      <c r="O68" s="41">
        <v>1.34953703703706E-2</v>
      </c>
      <c r="P68" s="1">
        <f t="shared" ref="P68:P99" si="2">IF(G68="","",SUM(G68,K68,O68))</f>
        <v>3.6562500000000504E-2</v>
      </c>
    </row>
    <row r="69" spans="1:16" x14ac:dyDescent="0.25">
      <c r="A69" s="15">
        <v>66</v>
      </c>
      <c r="B69" s="33" t="s">
        <v>455</v>
      </c>
      <c r="C69" s="15" t="s">
        <v>22</v>
      </c>
      <c r="D69" s="35" t="s">
        <v>459</v>
      </c>
      <c r="E69" s="37" t="s">
        <v>2</v>
      </c>
      <c r="F69" s="39" t="s">
        <v>18</v>
      </c>
      <c r="G69" s="41">
        <v>1.1655092592592699E-2</v>
      </c>
      <c r="H69" s="35" t="s">
        <v>460</v>
      </c>
      <c r="I69" s="37" t="s">
        <v>1</v>
      </c>
      <c r="J69" s="39" t="s">
        <v>19</v>
      </c>
      <c r="K69" s="41">
        <v>1.23958333333335E-2</v>
      </c>
      <c r="L69" s="35" t="s">
        <v>461</v>
      </c>
      <c r="M69" s="37" t="s">
        <v>2</v>
      </c>
      <c r="N69" s="39" t="s">
        <v>19</v>
      </c>
      <c r="O69" s="41">
        <v>1.27546296296298E-2</v>
      </c>
      <c r="P69" s="1">
        <f t="shared" si="2"/>
        <v>3.6805555555555994E-2</v>
      </c>
    </row>
    <row r="70" spans="1:16" x14ac:dyDescent="0.25">
      <c r="A70" s="15">
        <v>67</v>
      </c>
      <c r="B70" s="32" t="s">
        <v>9</v>
      </c>
      <c r="C70" s="15" t="s">
        <v>26</v>
      </c>
      <c r="D70" s="35" t="s">
        <v>428</v>
      </c>
      <c r="E70" s="37" t="s">
        <v>2</v>
      </c>
      <c r="F70" s="39" t="s">
        <v>18</v>
      </c>
      <c r="G70" s="41">
        <v>1.12962962962964E-2</v>
      </c>
      <c r="H70" s="35" t="s">
        <v>429</v>
      </c>
      <c r="I70" s="37" t="s">
        <v>2</v>
      </c>
      <c r="J70" s="39" t="s">
        <v>18</v>
      </c>
      <c r="K70" s="41">
        <v>1.09722222222223E-2</v>
      </c>
      <c r="L70" s="35" t="s">
        <v>427</v>
      </c>
      <c r="M70" s="37" t="s">
        <v>1</v>
      </c>
      <c r="N70" s="39" t="s">
        <v>19</v>
      </c>
      <c r="O70" s="41">
        <v>1.4583333333333601E-2</v>
      </c>
      <c r="P70" s="1">
        <f t="shared" si="2"/>
        <v>3.6851851851852302E-2</v>
      </c>
    </row>
    <row r="71" spans="1:16" x14ac:dyDescent="0.25">
      <c r="A71" s="15">
        <v>68</v>
      </c>
      <c r="B71" s="33" t="s">
        <v>10</v>
      </c>
      <c r="C71" s="15" t="s">
        <v>25</v>
      </c>
      <c r="D71" s="25" t="s">
        <v>272</v>
      </c>
      <c r="E71" s="26" t="s">
        <v>2</v>
      </c>
      <c r="F71" s="27" t="s">
        <v>18</v>
      </c>
      <c r="G71" s="30">
        <v>1.15046296296298E-2</v>
      </c>
      <c r="H71" s="25" t="s">
        <v>273</v>
      </c>
      <c r="I71" s="26" t="s">
        <v>2</v>
      </c>
      <c r="J71" s="27" t="s">
        <v>18</v>
      </c>
      <c r="K71" s="30">
        <v>1.2511574074074199E-2</v>
      </c>
      <c r="L71" s="25" t="s">
        <v>274</v>
      </c>
      <c r="M71" s="26" t="s">
        <v>1</v>
      </c>
      <c r="N71" s="27" t="s">
        <v>19</v>
      </c>
      <c r="O71" s="30">
        <v>1.28587962962965E-2</v>
      </c>
      <c r="P71" s="1">
        <f t="shared" si="2"/>
        <v>3.6875000000000498E-2</v>
      </c>
    </row>
    <row r="72" spans="1:16" x14ac:dyDescent="0.25">
      <c r="A72" s="15">
        <v>69</v>
      </c>
      <c r="B72" s="33" t="s">
        <v>11</v>
      </c>
      <c r="C72" s="15" t="s">
        <v>26</v>
      </c>
      <c r="D72" s="35" t="s">
        <v>517</v>
      </c>
      <c r="E72" s="37" t="s">
        <v>2</v>
      </c>
      <c r="F72" s="39" t="s">
        <v>18</v>
      </c>
      <c r="G72" s="41">
        <v>1.1840277777777901E-2</v>
      </c>
      <c r="H72" s="35" t="s">
        <v>518</v>
      </c>
      <c r="I72" s="37" t="s">
        <v>2</v>
      </c>
      <c r="J72" s="39" t="s">
        <v>18</v>
      </c>
      <c r="K72" s="41">
        <v>1.1516203703703799E-2</v>
      </c>
      <c r="L72" s="35" t="s">
        <v>519</v>
      </c>
      <c r="M72" s="37" t="s">
        <v>1</v>
      </c>
      <c r="N72" s="39" t="s">
        <v>18</v>
      </c>
      <c r="O72" s="41">
        <v>1.3576388888889099E-2</v>
      </c>
      <c r="P72" s="1">
        <f t="shared" si="2"/>
        <v>3.6932870370370796E-2</v>
      </c>
    </row>
    <row r="73" spans="1:16" x14ac:dyDescent="0.25">
      <c r="A73" s="15">
        <v>70</v>
      </c>
      <c r="B73" s="33" t="s">
        <v>16</v>
      </c>
      <c r="C73" s="15" t="s">
        <v>21</v>
      </c>
      <c r="D73" s="35" t="s">
        <v>180</v>
      </c>
      <c r="E73" s="37" t="s">
        <v>1</v>
      </c>
      <c r="F73" s="39" t="s">
        <v>18</v>
      </c>
      <c r="G73" s="41">
        <v>1.28703703703706E-2</v>
      </c>
      <c r="H73" s="35" t="s">
        <v>611</v>
      </c>
      <c r="I73" s="37" t="s">
        <v>1</v>
      </c>
      <c r="J73" s="39" t="s">
        <v>18</v>
      </c>
      <c r="K73" s="41">
        <v>1.1655092592592699E-2</v>
      </c>
      <c r="L73" s="35" t="s">
        <v>181</v>
      </c>
      <c r="M73" s="37" t="s">
        <v>2</v>
      </c>
      <c r="N73" s="39" t="s">
        <v>18</v>
      </c>
      <c r="O73" s="41">
        <v>1.2418981481481701E-2</v>
      </c>
      <c r="P73" s="1">
        <f t="shared" si="2"/>
        <v>3.6944444444445002E-2</v>
      </c>
    </row>
    <row r="74" spans="1:16" x14ac:dyDescent="0.25">
      <c r="A74" s="15">
        <v>71</v>
      </c>
      <c r="B74" s="32" t="s">
        <v>9</v>
      </c>
      <c r="C74" s="15" t="s">
        <v>2</v>
      </c>
      <c r="D74" s="35" t="s">
        <v>441</v>
      </c>
      <c r="E74" s="37" t="s">
        <v>2</v>
      </c>
      <c r="F74" s="39" t="s">
        <v>18</v>
      </c>
      <c r="G74" s="41">
        <v>1.21759259259261E-2</v>
      </c>
      <c r="H74" s="35" t="s">
        <v>442</v>
      </c>
      <c r="I74" s="37" t="s">
        <v>2</v>
      </c>
      <c r="J74" s="39" t="s">
        <v>18</v>
      </c>
      <c r="K74" s="41">
        <v>1.16782407407409E-2</v>
      </c>
      <c r="L74" s="35" t="s">
        <v>609</v>
      </c>
      <c r="M74" s="37" t="s">
        <v>1</v>
      </c>
      <c r="N74" s="39" t="s">
        <v>18</v>
      </c>
      <c r="O74" s="41">
        <v>1.3101851851852E-2</v>
      </c>
      <c r="P74" s="1">
        <f t="shared" si="2"/>
        <v>3.6956018518518999E-2</v>
      </c>
    </row>
    <row r="75" spans="1:16" x14ac:dyDescent="0.25">
      <c r="A75" s="15">
        <v>72</v>
      </c>
      <c r="B75" s="32" t="s">
        <v>52</v>
      </c>
      <c r="C75" s="15" t="s">
        <v>25</v>
      </c>
      <c r="D75" s="35" t="s">
        <v>95</v>
      </c>
      <c r="E75" s="37" t="s">
        <v>2</v>
      </c>
      <c r="F75" s="39" t="s">
        <v>18</v>
      </c>
      <c r="G75" s="41">
        <v>1.1782407407407601E-2</v>
      </c>
      <c r="H75" s="35" t="s">
        <v>96</v>
      </c>
      <c r="I75" s="37" t="s">
        <v>1</v>
      </c>
      <c r="J75" s="39" t="s">
        <v>18</v>
      </c>
      <c r="K75" s="41">
        <v>1.26736111111113E-2</v>
      </c>
      <c r="L75" s="35" t="s">
        <v>97</v>
      </c>
      <c r="M75" s="37" t="s">
        <v>2</v>
      </c>
      <c r="N75" s="39" t="s">
        <v>18</v>
      </c>
      <c r="O75" s="41">
        <v>1.25231481481483E-2</v>
      </c>
      <c r="P75" s="1">
        <f t="shared" si="2"/>
        <v>3.6979166666667201E-2</v>
      </c>
    </row>
    <row r="76" spans="1:16" x14ac:dyDescent="0.25">
      <c r="A76" s="15">
        <v>73</v>
      </c>
      <c r="B76" s="32" t="s">
        <v>52</v>
      </c>
      <c r="C76" s="15" t="s">
        <v>28</v>
      </c>
      <c r="D76" s="35" t="s">
        <v>104</v>
      </c>
      <c r="E76" s="37" t="s">
        <v>2</v>
      </c>
      <c r="F76" s="39" t="s">
        <v>18</v>
      </c>
      <c r="G76" s="41">
        <v>1.09375000000001E-2</v>
      </c>
      <c r="H76" s="35" t="s">
        <v>105</v>
      </c>
      <c r="I76" s="37" t="s">
        <v>1</v>
      </c>
      <c r="J76" s="39" t="s">
        <v>18</v>
      </c>
      <c r="K76" s="41">
        <v>1.40972222222224E-2</v>
      </c>
      <c r="L76" s="35" t="s">
        <v>106</v>
      </c>
      <c r="M76" s="37" t="s">
        <v>2</v>
      </c>
      <c r="N76" s="39" t="s">
        <v>18</v>
      </c>
      <c r="O76" s="41">
        <v>1.2013888888888999E-2</v>
      </c>
      <c r="P76" s="1">
        <f t="shared" si="2"/>
        <v>3.7048611111111497E-2</v>
      </c>
    </row>
    <row r="77" spans="1:16" x14ac:dyDescent="0.25">
      <c r="A77" s="15">
        <v>74</v>
      </c>
      <c r="B77" s="33" t="s">
        <v>455</v>
      </c>
      <c r="C77" s="15" t="s">
        <v>26</v>
      </c>
      <c r="D77" s="35" t="s">
        <v>613</v>
      </c>
      <c r="E77" s="37" t="s">
        <v>2</v>
      </c>
      <c r="F77" s="39" t="s">
        <v>18</v>
      </c>
      <c r="G77" s="41">
        <v>1.1527777777777901E-2</v>
      </c>
      <c r="H77" s="35" t="s">
        <v>614</v>
      </c>
      <c r="I77" s="37" t="s">
        <v>1</v>
      </c>
      <c r="J77" s="39" t="s">
        <v>18</v>
      </c>
      <c r="K77" s="41">
        <v>1.23726851851854E-2</v>
      </c>
      <c r="L77" s="35" t="s">
        <v>615</v>
      </c>
      <c r="M77" s="37" t="s">
        <v>2</v>
      </c>
      <c r="N77" s="39" t="s">
        <v>18</v>
      </c>
      <c r="O77" s="41">
        <v>1.31712962962965E-2</v>
      </c>
      <c r="P77" s="1">
        <f t="shared" si="2"/>
        <v>3.7071759259259804E-2</v>
      </c>
    </row>
    <row r="78" spans="1:16" x14ac:dyDescent="0.25">
      <c r="A78" s="15">
        <v>75</v>
      </c>
      <c r="B78" s="33" t="s">
        <v>49</v>
      </c>
      <c r="C78" s="15" t="s">
        <v>23</v>
      </c>
      <c r="D78" s="35" t="s">
        <v>379</v>
      </c>
      <c r="E78" s="37" t="s">
        <v>2</v>
      </c>
      <c r="F78" s="39" t="s">
        <v>18</v>
      </c>
      <c r="G78" s="41">
        <v>1.2025462962963101E-2</v>
      </c>
      <c r="H78" s="35" t="s">
        <v>380</v>
      </c>
      <c r="I78" s="37" t="s">
        <v>1</v>
      </c>
      <c r="J78" s="39" t="s">
        <v>18</v>
      </c>
      <c r="K78" s="41">
        <v>1.2627314814815001E-2</v>
      </c>
      <c r="L78" s="35" t="s">
        <v>381</v>
      </c>
      <c r="M78" s="37" t="s">
        <v>2</v>
      </c>
      <c r="N78" s="39" t="s">
        <v>18</v>
      </c>
      <c r="O78" s="41">
        <v>1.2465277777778E-2</v>
      </c>
      <c r="P78" s="1">
        <f t="shared" si="2"/>
        <v>3.7118055555556098E-2</v>
      </c>
    </row>
    <row r="79" spans="1:16" x14ac:dyDescent="0.25">
      <c r="A79" s="15">
        <v>76</v>
      </c>
      <c r="B79" s="33" t="s">
        <v>8</v>
      </c>
      <c r="C79" s="15" t="s">
        <v>25</v>
      </c>
      <c r="D79" s="14" t="s">
        <v>314</v>
      </c>
      <c r="E79" s="10" t="s">
        <v>2</v>
      </c>
      <c r="F79" s="11" t="s">
        <v>18</v>
      </c>
      <c r="G79" s="29">
        <v>1.1851851851852E-2</v>
      </c>
      <c r="H79" s="14" t="s">
        <v>315</v>
      </c>
      <c r="I79" s="10" t="s">
        <v>2</v>
      </c>
      <c r="J79" s="11" t="s">
        <v>19</v>
      </c>
      <c r="K79" s="29">
        <v>1.2164351851852001E-2</v>
      </c>
      <c r="L79" s="14" t="s">
        <v>316</v>
      </c>
      <c r="M79" s="10" t="s">
        <v>1</v>
      </c>
      <c r="N79" s="11" t="s">
        <v>18</v>
      </c>
      <c r="O79" s="29">
        <v>1.3125000000000201E-2</v>
      </c>
      <c r="P79" s="1">
        <f t="shared" si="2"/>
        <v>3.7141203703704204E-2</v>
      </c>
    </row>
    <row r="80" spans="1:16" x14ac:dyDescent="0.25">
      <c r="A80" s="15">
        <v>77</v>
      </c>
      <c r="B80" s="33" t="s">
        <v>11</v>
      </c>
      <c r="C80" s="15" t="s">
        <v>40</v>
      </c>
      <c r="D80" s="14" t="s">
        <v>541</v>
      </c>
      <c r="E80" s="10" t="s">
        <v>2</v>
      </c>
      <c r="F80" s="11" t="s">
        <v>18</v>
      </c>
      <c r="G80" s="29">
        <v>1.26041666666668E-2</v>
      </c>
      <c r="H80" s="14" t="s">
        <v>604</v>
      </c>
      <c r="I80" s="10" t="s">
        <v>2</v>
      </c>
      <c r="J80" s="11" t="s">
        <v>18</v>
      </c>
      <c r="K80" s="29">
        <v>1.12500000000001E-2</v>
      </c>
      <c r="L80" s="14" t="s">
        <v>530</v>
      </c>
      <c r="M80" s="10" t="s">
        <v>1</v>
      </c>
      <c r="N80" s="11" t="s">
        <v>18</v>
      </c>
      <c r="O80" s="29">
        <v>1.33449074074076E-2</v>
      </c>
      <c r="P80" s="1">
        <f t="shared" si="2"/>
        <v>3.7199074074074495E-2</v>
      </c>
    </row>
    <row r="81" spans="1:16" x14ac:dyDescent="0.25">
      <c r="A81" s="15" t="s">
        <v>630</v>
      </c>
      <c r="B81" s="33" t="s">
        <v>15</v>
      </c>
      <c r="C81" s="15" t="s">
        <v>22</v>
      </c>
      <c r="D81" s="14" t="s">
        <v>214</v>
      </c>
      <c r="E81" s="10" t="s">
        <v>1</v>
      </c>
      <c r="F81" s="11" t="s">
        <v>19</v>
      </c>
      <c r="G81" s="29">
        <v>1.29282407407409E-2</v>
      </c>
      <c r="H81" s="14" t="s">
        <v>215</v>
      </c>
      <c r="I81" s="10" t="s">
        <v>2</v>
      </c>
      <c r="J81" s="11" t="s">
        <v>18</v>
      </c>
      <c r="K81" s="29">
        <v>1.2696759259259401E-2</v>
      </c>
      <c r="L81" s="14" t="s">
        <v>216</v>
      </c>
      <c r="M81" s="10" t="s">
        <v>2</v>
      </c>
      <c r="N81" s="11" t="s">
        <v>18</v>
      </c>
      <c r="O81" s="29">
        <v>1.1631944444444599E-2</v>
      </c>
      <c r="P81" s="1">
        <f t="shared" si="2"/>
        <v>3.7256944444444898E-2</v>
      </c>
    </row>
    <row r="82" spans="1:16" x14ac:dyDescent="0.25">
      <c r="A82" s="15" t="s">
        <v>630</v>
      </c>
      <c r="B82" s="33" t="s">
        <v>12</v>
      </c>
      <c r="C82" s="15" t="s">
        <v>25</v>
      </c>
      <c r="D82" s="14" t="s">
        <v>595</v>
      </c>
      <c r="E82" s="10" t="s">
        <v>2</v>
      </c>
      <c r="F82" s="11" t="s">
        <v>18</v>
      </c>
      <c r="G82" s="29">
        <v>1.11226851851853E-2</v>
      </c>
      <c r="H82" s="14" t="s">
        <v>71</v>
      </c>
      <c r="I82" s="10" t="s">
        <v>1</v>
      </c>
      <c r="J82" s="11" t="s">
        <v>19</v>
      </c>
      <c r="K82" s="29">
        <v>1.4409722222222501E-2</v>
      </c>
      <c r="L82" s="14" t="s">
        <v>596</v>
      </c>
      <c r="M82" s="10" t="s">
        <v>2</v>
      </c>
      <c r="N82" s="11" t="s">
        <v>18</v>
      </c>
      <c r="O82" s="29">
        <v>1.17245370370372E-2</v>
      </c>
      <c r="P82" s="1">
        <f t="shared" si="2"/>
        <v>3.7256944444445002E-2</v>
      </c>
    </row>
    <row r="83" spans="1:16" x14ac:dyDescent="0.25">
      <c r="A83" s="15">
        <v>80</v>
      </c>
      <c r="B83" s="33" t="s">
        <v>48</v>
      </c>
      <c r="C83" s="15" t="s">
        <v>23</v>
      </c>
      <c r="D83" s="14" t="s">
        <v>194</v>
      </c>
      <c r="E83" s="10" t="s">
        <v>1</v>
      </c>
      <c r="F83" s="11" t="s">
        <v>18</v>
      </c>
      <c r="G83" s="29">
        <v>1.40393518518521E-2</v>
      </c>
      <c r="H83" s="14" t="s">
        <v>200</v>
      </c>
      <c r="I83" s="10" t="s">
        <v>2</v>
      </c>
      <c r="J83" s="11" t="s">
        <v>18</v>
      </c>
      <c r="K83" s="29">
        <v>1.1342592592592699E-2</v>
      </c>
      <c r="L83" s="14" t="s">
        <v>205</v>
      </c>
      <c r="M83" s="10" t="s">
        <v>2</v>
      </c>
      <c r="N83" s="11" t="s">
        <v>18</v>
      </c>
      <c r="O83" s="29">
        <v>1.19328703703705E-2</v>
      </c>
      <c r="P83" s="1">
        <f t="shared" si="2"/>
        <v>3.73148148148153E-2</v>
      </c>
    </row>
    <row r="84" spans="1:16" x14ac:dyDescent="0.25">
      <c r="A84" s="15" t="s">
        <v>631</v>
      </c>
      <c r="B84" s="33" t="s">
        <v>32</v>
      </c>
      <c r="C84" s="15" t="s">
        <v>21</v>
      </c>
      <c r="D84" s="14" t="s">
        <v>583</v>
      </c>
      <c r="E84" s="10" t="s">
        <v>1</v>
      </c>
      <c r="F84" s="11" t="s">
        <v>19</v>
      </c>
      <c r="G84" s="29">
        <v>1.3148148148148299E-2</v>
      </c>
      <c r="H84" s="14" t="s">
        <v>582</v>
      </c>
      <c r="I84" s="10" t="s">
        <v>2</v>
      </c>
      <c r="J84" s="11" t="s">
        <v>18</v>
      </c>
      <c r="K84" s="29">
        <v>1.2199074074074201E-2</v>
      </c>
      <c r="L84" s="13" t="s">
        <v>125</v>
      </c>
      <c r="M84" s="10" t="s">
        <v>1</v>
      </c>
      <c r="N84" s="11" t="s">
        <v>18</v>
      </c>
      <c r="O84" s="29">
        <v>1.1979166666666799E-2</v>
      </c>
      <c r="P84" s="1">
        <f t="shared" si="2"/>
        <v>3.7326388888889298E-2</v>
      </c>
    </row>
    <row r="85" spans="1:16" x14ac:dyDescent="0.25">
      <c r="A85" s="15" t="s">
        <v>631</v>
      </c>
      <c r="B85" s="33" t="s">
        <v>10</v>
      </c>
      <c r="C85" s="15" t="s">
        <v>26</v>
      </c>
      <c r="D85" s="34" t="s">
        <v>275</v>
      </c>
      <c r="E85" s="36" t="s">
        <v>2</v>
      </c>
      <c r="F85" s="38" t="s">
        <v>18</v>
      </c>
      <c r="G85" s="40">
        <v>1.2129629629629801E-2</v>
      </c>
      <c r="H85" s="34" t="s">
        <v>276</v>
      </c>
      <c r="I85" s="36" t="s">
        <v>2</v>
      </c>
      <c r="J85" s="38" t="s">
        <v>19</v>
      </c>
      <c r="K85" s="40">
        <v>1.06597222222223E-2</v>
      </c>
      <c r="L85" s="34" t="s">
        <v>277</v>
      </c>
      <c r="M85" s="36" t="s">
        <v>1</v>
      </c>
      <c r="N85" s="38" t="s">
        <v>18</v>
      </c>
      <c r="O85" s="40">
        <v>1.4537037037037299E-2</v>
      </c>
      <c r="P85" s="1">
        <f t="shared" si="2"/>
        <v>3.7326388888889402E-2</v>
      </c>
    </row>
    <row r="86" spans="1:16" x14ac:dyDescent="0.25">
      <c r="A86" s="15">
        <v>83</v>
      </c>
      <c r="B86" s="33" t="s">
        <v>50</v>
      </c>
      <c r="C86" s="15" t="s">
        <v>20</v>
      </c>
      <c r="D86" s="14" t="s">
        <v>545</v>
      </c>
      <c r="E86" s="10" t="s">
        <v>2</v>
      </c>
      <c r="F86" s="11" t="s">
        <v>19</v>
      </c>
      <c r="G86" s="29">
        <v>1.33564814814817E-2</v>
      </c>
      <c r="H86" s="14" t="s">
        <v>546</v>
      </c>
      <c r="I86" s="10" t="s">
        <v>2</v>
      </c>
      <c r="J86" s="11" t="s">
        <v>18</v>
      </c>
      <c r="K86" s="29">
        <v>1.1446759259259399E-2</v>
      </c>
      <c r="L86" s="14" t="s">
        <v>547</v>
      </c>
      <c r="M86" s="10" t="s">
        <v>1</v>
      </c>
      <c r="N86" s="11" t="s">
        <v>19</v>
      </c>
      <c r="O86" s="29">
        <v>1.25462962962965E-2</v>
      </c>
      <c r="P86" s="1">
        <f t="shared" si="2"/>
        <v>3.7349537037037597E-2</v>
      </c>
    </row>
    <row r="87" spans="1:16" x14ac:dyDescent="0.25">
      <c r="A87" s="15" t="s">
        <v>632</v>
      </c>
      <c r="B87" s="33" t="s">
        <v>10</v>
      </c>
      <c r="C87" s="15" t="s">
        <v>27</v>
      </c>
      <c r="D87" s="34" t="s">
        <v>278</v>
      </c>
      <c r="E87" s="36" t="s">
        <v>2</v>
      </c>
      <c r="F87" s="38" t="s">
        <v>18</v>
      </c>
      <c r="G87" s="40">
        <v>1.27430555555557E-2</v>
      </c>
      <c r="H87" s="34" t="s">
        <v>279</v>
      </c>
      <c r="I87" s="36" t="s">
        <v>2</v>
      </c>
      <c r="J87" s="38" t="s">
        <v>19</v>
      </c>
      <c r="K87" s="40">
        <v>1.2453703703703901E-2</v>
      </c>
      <c r="L87" s="34" t="s">
        <v>280</v>
      </c>
      <c r="M87" s="36" t="s">
        <v>1</v>
      </c>
      <c r="N87" s="38" t="s">
        <v>18</v>
      </c>
      <c r="O87" s="40">
        <v>1.2511574074074199E-2</v>
      </c>
      <c r="P87" s="1">
        <f t="shared" si="2"/>
        <v>3.7708333333333802E-2</v>
      </c>
    </row>
    <row r="88" spans="1:16" x14ac:dyDescent="0.25">
      <c r="A88" s="15" t="s">
        <v>632</v>
      </c>
      <c r="B88" s="33" t="s">
        <v>455</v>
      </c>
      <c r="C88" s="15" t="s">
        <v>24</v>
      </c>
      <c r="D88" s="14" t="s">
        <v>465</v>
      </c>
      <c r="E88" s="10" t="s">
        <v>2</v>
      </c>
      <c r="F88" s="11" t="s">
        <v>18</v>
      </c>
      <c r="G88" s="29">
        <v>1.1423611111111299E-2</v>
      </c>
      <c r="H88" s="14" t="s">
        <v>466</v>
      </c>
      <c r="I88" s="10" t="s">
        <v>1</v>
      </c>
      <c r="J88" s="11" t="s">
        <v>19</v>
      </c>
      <c r="K88" s="29">
        <v>1.3622685185185401E-2</v>
      </c>
      <c r="L88" s="14" t="s">
        <v>467</v>
      </c>
      <c r="M88" s="10" t="s">
        <v>2</v>
      </c>
      <c r="N88" s="11" t="s">
        <v>19</v>
      </c>
      <c r="O88" s="29">
        <v>1.2662037037037201E-2</v>
      </c>
      <c r="P88" s="1">
        <f t="shared" si="2"/>
        <v>3.7708333333333899E-2</v>
      </c>
    </row>
    <row r="89" spans="1:16" x14ac:dyDescent="0.25">
      <c r="A89" s="15">
        <v>86</v>
      </c>
      <c r="B89" s="33" t="s">
        <v>11</v>
      </c>
      <c r="C89" s="15" t="s">
        <v>29</v>
      </c>
      <c r="D89" s="14" t="s">
        <v>526</v>
      </c>
      <c r="E89" s="10" t="s">
        <v>2</v>
      </c>
      <c r="F89" s="11" t="s">
        <v>18</v>
      </c>
      <c r="G89" s="29">
        <v>1.2696759259259401E-2</v>
      </c>
      <c r="H89" s="14" t="s">
        <v>527</v>
      </c>
      <c r="I89" s="10" t="s">
        <v>1</v>
      </c>
      <c r="J89" s="11" t="s">
        <v>18</v>
      </c>
      <c r="K89" s="29">
        <v>1.22569444444446E-2</v>
      </c>
      <c r="L89" s="14" t="s">
        <v>528</v>
      </c>
      <c r="M89" s="10" t="s">
        <v>2</v>
      </c>
      <c r="N89" s="11" t="s">
        <v>18</v>
      </c>
      <c r="O89" s="29">
        <v>1.29629629629632E-2</v>
      </c>
      <c r="P89" s="1">
        <f t="shared" si="2"/>
        <v>3.7916666666667195E-2</v>
      </c>
    </row>
    <row r="90" spans="1:16" x14ac:dyDescent="0.25">
      <c r="A90" s="15">
        <v>87</v>
      </c>
      <c r="B90" s="33" t="s">
        <v>8</v>
      </c>
      <c r="C90" s="15" t="s">
        <v>24</v>
      </c>
      <c r="D90" s="14" t="s">
        <v>308</v>
      </c>
      <c r="E90" s="10" t="s">
        <v>2</v>
      </c>
      <c r="F90" s="11" t="s">
        <v>18</v>
      </c>
      <c r="G90" s="29">
        <v>1.4780092592592799E-2</v>
      </c>
      <c r="H90" s="14" t="s">
        <v>309</v>
      </c>
      <c r="I90" s="10" t="s">
        <v>2</v>
      </c>
      <c r="J90" s="11" t="s">
        <v>18</v>
      </c>
      <c r="K90" s="29">
        <v>1.0763888888889E-2</v>
      </c>
      <c r="L90" s="14" t="s">
        <v>310</v>
      </c>
      <c r="M90" s="10" t="s">
        <v>1</v>
      </c>
      <c r="N90" s="11" t="s">
        <v>18</v>
      </c>
      <c r="O90" s="29">
        <v>1.2476851851851999E-2</v>
      </c>
      <c r="P90" s="1">
        <f t="shared" si="2"/>
        <v>3.8020833333333795E-2</v>
      </c>
    </row>
    <row r="91" spans="1:16" x14ac:dyDescent="0.25">
      <c r="A91" s="15">
        <v>88</v>
      </c>
      <c r="B91" s="33" t="s">
        <v>455</v>
      </c>
      <c r="C91" s="15" t="s">
        <v>1</v>
      </c>
      <c r="D91" s="14" t="s">
        <v>468</v>
      </c>
      <c r="E91" s="10" t="s">
        <v>1</v>
      </c>
      <c r="F91" s="11" t="s">
        <v>18</v>
      </c>
      <c r="G91" s="29">
        <v>1.15625000000001E-2</v>
      </c>
      <c r="H91" s="14" t="s">
        <v>612</v>
      </c>
      <c r="I91" s="10" t="s">
        <v>1</v>
      </c>
      <c r="J91" s="11" t="s">
        <v>19</v>
      </c>
      <c r="K91" s="29">
        <v>1.38888888888891E-2</v>
      </c>
      <c r="L91" s="14" t="s">
        <v>469</v>
      </c>
      <c r="M91" s="10" t="s">
        <v>2</v>
      </c>
      <c r="N91" s="11" t="s">
        <v>19</v>
      </c>
      <c r="O91" s="29">
        <v>1.2800925925926099E-2</v>
      </c>
      <c r="P91" s="1">
        <f t="shared" si="2"/>
        <v>3.8252314814815301E-2</v>
      </c>
    </row>
    <row r="92" spans="1:16" x14ac:dyDescent="0.25">
      <c r="A92" s="15">
        <v>89</v>
      </c>
      <c r="B92" s="33" t="s">
        <v>15</v>
      </c>
      <c r="C92" s="15" t="s">
        <v>23</v>
      </c>
      <c r="D92" s="14" t="s">
        <v>217</v>
      </c>
      <c r="E92" s="10" t="s">
        <v>1</v>
      </c>
      <c r="F92" s="11" t="s">
        <v>18</v>
      </c>
      <c r="G92" s="29">
        <v>1.32060185185187E-2</v>
      </c>
      <c r="H92" s="14" t="s">
        <v>218</v>
      </c>
      <c r="I92" s="10" t="s">
        <v>2</v>
      </c>
      <c r="J92" s="11" t="s">
        <v>18</v>
      </c>
      <c r="K92" s="29">
        <v>1.2627314814815001E-2</v>
      </c>
      <c r="L92" s="14" t="s">
        <v>219</v>
      </c>
      <c r="M92" s="10" t="s">
        <v>2</v>
      </c>
      <c r="N92" s="11" t="s">
        <v>18</v>
      </c>
      <c r="O92" s="29">
        <v>1.27083333333335E-2</v>
      </c>
      <c r="P92" s="1">
        <f t="shared" si="2"/>
        <v>3.8541666666667203E-2</v>
      </c>
    </row>
    <row r="93" spans="1:16" x14ac:dyDescent="0.25">
      <c r="A93" s="15">
        <v>90</v>
      </c>
      <c r="B93" s="33" t="s">
        <v>49</v>
      </c>
      <c r="C93" s="15" t="s">
        <v>22</v>
      </c>
      <c r="D93" s="14" t="s">
        <v>376</v>
      </c>
      <c r="E93" s="10" t="s">
        <v>2</v>
      </c>
      <c r="F93" s="11" t="s">
        <v>18</v>
      </c>
      <c r="G93" s="29">
        <v>1.28240740740743E-2</v>
      </c>
      <c r="H93" s="14" t="s">
        <v>377</v>
      </c>
      <c r="I93" s="10" t="s">
        <v>1</v>
      </c>
      <c r="J93" s="11" t="s">
        <v>18</v>
      </c>
      <c r="K93" s="29">
        <v>1.27546296296298E-2</v>
      </c>
      <c r="L93" s="14" t="s">
        <v>378</v>
      </c>
      <c r="M93" s="10" t="s">
        <v>2</v>
      </c>
      <c r="N93" s="11" t="s">
        <v>18</v>
      </c>
      <c r="O93" s="29">
        <v>1.30092592592595E-2</v>
      </c>
      <c r="P93" s="1">
        <f t="shared" si="2"/>
        <v>3.8587962962963601E-2</v>
      </c>
    </row>
    <row r="94" spans="1:16" x14ac:dyDescent="0.25">
      <c r="A94" s="15">
        <v>91</v>
      </c>
      <c r="B94" s="33" t="s">
        <v>13</v>
      </c>
      <c r="C94" s="15" t="s">
        <v>25</v>
      </c>
      <c r="D94" s="14" t="s">
        <v>491</v>
      </c>
      <c r="E94" s="10" t="s">
        <v>2</v>
      </c>
      <c r="F94" s="11" t="s">
        <v>19</v>
      </c>
      <c r="G94" s="29">
        <v>1.35300925925928E-2</v>
      </c>
      <c r="H94" s="14" t="s">
        <v>492</v>
      </c>
      <c r="I94" s="10" t="s">
        <v>2</v>
      </c>
      <c r="J94" s="11" t="s">
        <v>18</v>
      </c>
      <c r="K94" s="29">
        <v>1.3900462962963199E-2</v>
      </c>
      <c r="L94" s="14" t="s">
        <v>493</v>
      </c>
      <c r="M94" s="10" t="s">
        <v>1</v>
      </c>
      <c r="N94" s="11" t="s">
        <v>19</v>
      </c>
      <c r="O94" s="29">
        <v>1.1458333333333501E-2</v>
      </c>
      <c r="P94" s="1">
        <f t="shared" si="2"/>
        <v>3.88888888888895E-2</v>
      </c>
    </row>
    <row r="95" spans="1:16" x14ac:dyDescent="0.25">
      <c r="A95" s="15">
        <v>92</v>
      </c>
      <c r="B95" s="33" t="s">
        <v>49</v>
      </c>
      <c r="C95" s="15" t="s">
        <v>21</v>
      </c>
      <c r="D95" s="14" t="s">
        <v>373</v>
      </c>
      <c r="E95" s="10" t="s">
        <v>2</v>
      </c>
      <c r="F95" s="11" t="s">
        <v>18</v>
      </c>
      <c r="G95" s="29">
        <v>1.21875000000002E-2</v>
      </c>
      <c r="H95" s="14" t="s">
        <v>374</v>
      </c>
      <c r="I95" s="10" t="s">
        <v>1</v>
      </c>
      <c r="J95" s="11" t="s">
        <v>19</v>
      </c>
      <c r="K95" s="29">
        <v>1.30671296296298E-2</v>
      </c>
      <c r="L95" s="14" t="s">
        <v>375</v>
      </c>
      <c r="M95" s="10" t="s">
        <v>2</v>
      </c>
      <c r="N95" s="11" t="s">
        <v>19</v>
      </c>
      <c r="O95" s="29">
        <v>1.3761574074074299E-2</v>
      </c>
      <c r="P95" s="1">
        <f t="shared" si="2"/>
        <v>3.9016203703704302E-2</v>
      </c>
    </row>
    <row r="96" spans="1:16" x14ac:dyDescent="0.25">
      <c r="A96" s="15" t="s">
        <v>633</v>
      </c>
      <c r="B96" s="33" t="s">
        <v>11</v>
      </c>
      <c r="C96" s="15" t="s">
        <v>27</v>
      </c>
      <c r="D96" s="14" t="s">
        <v>520</v>
      </c>
      <c r="E96" s="10" t="s">
        <v>2</v>
      </c>
      <c r="F96" s="11" t="s">
        <v>18</v>
      </c>
      <c r="G96" s="29">
        <v>1.27546296296298E-2</v>
      </c>
      <c r="H96" s="14" t="s">
        <v>521</v>
      </c>
      <c r="I96" s="10" t="s">
        <v>1</v>
      </c>
      <c r="J96" s="11" t="s">
        <v>18</v>
      </c>
      <c r="K96" s="29">
        <v>1.35995370370372E-2</v>
      </c>
      <c r="L96" s="14" t="s">
        <v>522</v>
      </c>
      <c r="M96" s="10" t="s">
        <v>2</v>
      </c>
      <c r="N96" s="11" t="s">
        <v>18</v>
      </c>
      <c r="O96" s="29">
        <v>1.2696759259259401E-2</v>
      </c>
      <c r="P96" s="1">
        <f t="shared" si="2"/>
        <v>3.9050925925926398E-2</v>
      </c>
    </row>
    <row r="97" spans="1:16" x14ac:dyDescent="0.25">
      <c r="A97" s="15" t="s">
        <v>633</v>
      </c>
      <c r="B97" s="33" t="s">
        <v>32</v>
      </c>
      <c r="C97" s="15" t="s">
        <v>24</v>
      </c>
      <c r="D97" s="14" t="s">
        <v>108</v>
      </c>
      <c r="E97" s="10" t="s">
        <v>2</v>
      </c>
      <c r="F97" s="11" t="s">
        <v>18</v>
      </c>
      <c r="G97" s="29">
        <v>1.17129629629631E-2</v>
      </c>
      <c r="H97" s="14" t="s">
        <v>117</v>
      </c>
      <c r="I97" s="10" t="s">
        <v>1</v>
      </c>
      <c r="J97" s="11" t="s">
        <v>19</v>
      </c>
      <c r="K97" s="29">
        <v>1.40625000000002E-2</v>
      </c>
      <c r="L97" s="14" t="s">
        <v>127</v>
      </c>
      <c r="M97" s="10" t="s">
        <v>1</v>
      </c>
      <c r="N97" s="11" t="s">
        <v>18</v>
      </c>
      <c r="O97" s="29">
        <v>1.3275462962963201E-2</v>
      </c>
      <c r="P97" s="1">
        <f t="shared" si="2"/>
        <v>3.9050925925926502E-2</v>
      </c>
    </row>
    <row r="98" spans="1:16" x14ac:dyDescent="0.25">
      <c r="A98" s="15">
        <v>95</v>
      </c>
      <c r="B98" s="33" t="s">
        <v>48</v>
      </c>
      <c r="C98" s="15" t="s">
        <v>24</v>
      </c>
      <c r="D98" s="14" t="s">
        <v>195</v>
      </c>
      <c r="E98" s="10" t="s">
        <v>2</v>
      </c>
      <c r="F98" s="11" t="s">
        <v>18</v>
      </c>
      <c r="G98" s="29">
        <v>1.25694444444446E-2</v>
      </c>
      <c r="H98" s="14" t="s">
        <v>201</v>
      </c>
      <c r="I98" s="10" t="s">
        <v>1</v>
      </c>
      <c r="J98" s="11" t="s">
        <v>18</v>
      </c>
      <c r="K98" s="29">
        <v>1.5115740740741001E-2</v>
      </c>
      <c r="L98" s="14" t="s">
        <v>206</v>
      </c>
      <c r="M98" s="10" t="s">
        <v>2</v>
      </c>
      <c r="N98" s="11" t="s">
        <v>18</v>
      </c>
      <c r="O98" s="29">
        <v>1.1481481481481599E-2</v>
      </c>
      <c r="P98" s="1">
        <f t="shared" si="2"/>
        <v>3.9166666666667196E-2</v>
      </c>
    </row>
    <row r="99" spans="1:16" x14ac:dyDescent="0.25">
      <c r="A99" s="15">
        <v>96</v>
      </c>
      <c r="B99" s="33" t="s">
        <v>32</v>
      </c>
      <c r="C99" s="15" t="s">
        <v>1</v>
      </c>
      <c r="D99" s="14" t="s">
        <v>109</v>
      </c>
      <c r="E99" s="10" t="s">
        <v>2</v>
      </c>
      <c r="F99" s="11" t="s">
        <v>19</v>
      </c>
      <c r="G99" s="29">
        <v>1.2002314814815E-2</v>
      </c>
      <c r="H99" s="14" t="s">
        <v>118</v>
      </c>
      <c r="I99" s="10" t="s">
        <v>1</v>
      </c>
      <c r="J99" s="11" t="s">
        <v>19</v>
      </c>
      <c r="K99" s="29">
        <v>1.3402777777777999E-2</v>
      </c>
      <c r="L99" s="14" t="s">
        <v>128</v>
      </c>
      <c r="M99" s="10" t="s">
        <v>1</v>
      </c>
      <c r="N99" s="11" t="s">
        <v>18</v>
      </c>
      <c r="O99" s="29">
        <v>1.40393518518521E-2</v>
      </c>
      <c r="P99" s="1">
        <f t="shared" si="2"/>
        <v>3.9444444444445101E-2</v>
      </c>
    </row>
    <row r="100" spans="1:16" x14ac:dyDescent="0.25">
      <c r="A100" s="15" t="s">
        <v>634</v>
      </c>
      <c r="B100" s="33" t="s">
        <v>48</v>
      </c>
      <c r="C100" s="15" t="s">
        <v>1</v>
      </c>
      <c r="D100" s="14" t="s">
        <v>196</v>
      </c>
      <c r="E100" s="10" t="s">
        <v>1</v>
      </c>
      <c r="F100" s="11" t="s">
        <v>18</v>
      </c>
      <c r="G100" s="29">
        <v>1.19097222222224E-2</v>
      </c>
      <c r="H100" s="14" t="s">
        <v>202</v>
      </c>
      <c r="I100" s="10" t="s">
        <v>1</v>
      </c>
      <c r="J100" s="11" t="s">
        <v>18</v>
      </c>
      <c r="K100" s="29">
        <v>1.68171296296299E-2</v>
      </c>
      <c r="L100" s="14" t="s">
        <v>207</v>
      </c>
      <c r="M100" s="10" t="s">
        <v>2</v>
      </c>
      <c r="N100" s="11" t="s">
        <v>19</v>
      </c>
      <c r="O100" s="29">
        <v>1.07291666666668E-2</v>
      </c>
      <c r="P100" s="1">
        <f t="shared" ref="P100:P131" si="3">IF(G100="","",SUM(G100,K100,O100))</f>
        <v>3.9456018518519098E-2</v>
      </c>
    </row>
    <row r="101" spans="1:16" x14ac:dyDescent="0.25">
      <c r="A101" s="15" t="s">
        <v>634</v>
      </c>
      <c r="B101" s="32" t="s">
        <v>52</v>
      </c>
      <c r="C101" s="15" t="s">
        <v>26</v>
      </c>
      <c r="D101" s="14" t="s">
        <v>98</v>
      </c>
      <c r="E101" s="10" t="s">
        <v>2</v>
      </c>
      <c r="F101" s="11" t="s">
        <v>18</v>
      </c>
      <c r="G101" s="29">
        <v>1.27199074074076E-2</v>
      </c>
      <c r="H101" s="14" t="s">
        <v>99</v>
      </c>
      <c r="I101" s="10" t="s">
        <v>1</v>
      </c>
      <c r="J101" s="11" t="s">
        <v>18</v>
      </c>
      <c r="K101" s="29">
        <v>1.37037037037039E-2</v>
      </c>
      <c r="L101" s="14" t="s">
        <v>100</v>
      </c>
      <c r="M101" s="10" t="s">
        <v>2</v>
      </c>
      <c r="N101" s="11" t="s">
        <v>18</v>
      </c>
      <c r="O101" s="29">
        <v>1.30324074074076E-2</v>
      </c>
      <c r="P101" s="1">
        <f t="shared" si="3"/>
        <v>3.9456018518519098E-2</v>
      </c>
    </row>
    <row r="102" spans="1:16" x14ac:dyDescent="0.25">
      <c r="A102" s="15" t="s">
        <v>634</v>
      </c>
      <c r="B102" s="33" t="s">
        <v>49</v>
      </c>
      <c r="C102" s="15" t="s">
        <v>25</v>
      </c>
      <c r="D102" s="14" t="s">
        <v>388</v>
      </c>
      <c r="E102" s="10" t="s">
        <v>2</v>
      </c>
      <c r="F102" s="11" t="s">
        <v>18</v>
      </c>
      <c r="G102" s="29">
        <v>1.26388888888891E-2</v>
      </c>
      <c r="H102" s="14" t="s">
        <v>389</v>
      </c>
      <c r="I102" s="10" t="s">
        <v>1</v>
      </c>
      <c r="J102" s="11" t="s">
        <v>18</v>
      </c>
      <c r="K102" s="29">
        <v>1.38888888888891E-2</v>
      </c>
      <c r="L102" s="14" t="s">
        <v>390</v>
      </c>
      <c r="M102" s="10" t="s">
        <v>2</v>
      </c>
      <c r="N102" s="11" t="s">
        <v>18</v>
      </c>
      <c r="O102" s="29">
        <v>1.29282407407409E-2</v>
      </c>
      <c r="P102" s="1">
        <f t="shared" si="3"/>
        <v>3.9456018518519098E-2</v>
      </c>
    </row>
    <row r="103" spans="1:16" x14ac:dyDescent="0.25">
      <c r="A103" s="15">
        <v>100</v>
      </c>
      <c r="B103" s="33" t="s">
        <v>17</v>
      </c>
      <c r="C103" s="15" t="s">
        <v>27</v>
      </c>
      <c r="D103" s="14" t="s">
        <v>347</v>
      </c>
      <c r="E103" s="10" t="s">
        <v>1</v>
      </c>
      <c r="F103" s="11" t="s">
        <v>18</v>
      </c>
      <c r="G103" s="29">
        <v>1.33912037037039E-2</v>
      </c>
      <c r="H103" s="14" t="s">
        <v>348</v>
      </c>
      <c r="I103" s="10" t="s">
        <v>1</v>
      </c>
      <c r="J103" s="11" t="s">
        <v>18</v>
      </c>
      <c r="K103" s="29">
        <v>1.27546296296298E-2</v>
      </c>
      <c r="L103" s="14" t="s">
        <v>349</v>
      </c>
      <c r="M103" s="10" t="s">
        <v>2</v>
      </c>
      <c r="N103" s="11" t="s">
        <v>18</v>
      </c>
      <c r="O103" s="29">
        <v>1.33449074074076E-2</v>
      </c>
      <c r="P103" s="1">
        <f t="shared" si="3"/>
        <v>3.9490740740741298E-2</v>
      </c>
    </row>
    <row r="104" spans="1:16" x14ac:dyDescent="0.25">
      <c r="A104" s="15">
        <v>101</v>
      </c>
      <c r="B104" s="33" t="s">
        <v>8</v>
      </c>
      <c r="C104" s="15" t="s">
        <v>28</v>
      </c>
      <c r="D104" s="14" t="s">
        <v>323</v>
      </c>
      <c r="E104" s="10" t="s">
        <v>2</v>
      </c>
      <c r="F104" s="11" t="s">
        <v>18</v>
      </c>
      <c r="G104" s="29">
        <v>1.10532407407409E-2</v>
      </c>
      <c r="H104" s="14" t="s">
        <v>324</v>
      </c>
      <c r="I104" s="10" t="s">
        <v>2</v>
      </c>
      <c r="J104" s="11" t="s">
        <v>18</v>
      </c>
      <c r="K104" s="29">
        <v>1.4224537037037299E-2</v>
      </c>
      <c r="L104" s="14" t="s">
        <v>325</v>
      </c>
      <c r="M104" s="10" t="s">
        <v>1</v>
      </c>
      <c r="N104" s="11" t="s">
        <v>18</v>
      </c>
      <c r="O104" s="29">
        <v>1.42476851851854E-2</v>
      </c>
      <c r="P104" s="1">
        <f t="shared" si="3"/>
        <v>3.9525462962963595E-2</v>
      </c>
    </row>
    <row r="105" spans="1:16" x14ac:dyDescent="0.25">
      <c r="A105" s="15">
        <v>102</v>
      </c>
      <c r="B105" s="33" t="s">
        <v>17</v>
      </c>
      <c r="C105" s="15" t="s">
        <v>25</v>
      </c>
      <c r="D105" s="14" t="s">
        <v>342</v>
      </c>
      <c r="E105" s="10" t="s">
        <v>1</v>
      </c>
      <c r="F105" s="11" t="s">
        <v>19</v>
      </c>
      <c r="G105" s="29">
        <v>1.3333333333333501E-2</v>
      </c>
      <c r="H105" s="14" t="s">
        <v>343</v>
      </c>
      <c r="I105" s="10" t="s">
        <v>1</v>
      </c>
      <c r="J105" s="11" t="s">
        <v>18</v>
      </c>
      <c r="K105" s="29">
        <v>1.3657407407407601E-2</v>
      </c>
      <c r="L105" s="14" t="s">
        <v>344</v>
      </c>
      <c r="M105" s="10" t="s">
        <v>2</v>
      </c>
      <c r="N105" s="11" t="s">
        <v>18</v>
      </c>
      <c r="O105" s="29">
        <v>1.25694444444446E-2</v>
      </c>
      <c r="P105" s="1">
        <f t="shared" si="3"/>
        <v>3.9560185185185698E-2</v>
      </c>
    </row>
    <row r="106" spans="1:16" x14ac:dyDescent="0.25">
      <c r="A106" s="15">
        <v>103</v>
      </c>
      <c r="B106" s="33" t="s">
        <v>48</v>
      </c>
      <c r="C106" s="15" t="s">
        <v>22</v>
      </c>
      <c r="D106" s="14" t="s">
        <v>193</v>
      </c>
      <c r="E106" s="10" t="s">
        <v>2</v>
      </c>
      <c r="F106" s="11" t="s">
        <v>18</v>
      </c>
      <c r="G106" s="29">
        <v>1.2488425925926101E-2</v>
      </c>
      <c r="H106" s="14" t="s">
        <v>199</v>
      </c>
      <c r="I106" s="10" t="s">
        <v>2</v>
      </c>
      <c r="J106" s="11" t="s">
        <v>18</v>
      </c>
      <c r="K106" s="29">
        <v>1.22916666666668E-2</v>
      </c>
      <c r="L106" s="14" t="s">
        <v>204</v>
      </c>
      <c r="M106" s="10" t="s">
        <v>1</v>
      </c>
      <c r="N106" s="11" t="s">
        <v>18</v>
      </c>
      <c r="O106" s="29">
        <v>1.4791666666666901E-2</v>
      </c>
      <c r="P106" s="1">
        <f t="shared" si="3"/>
        <v>3.9571759259259806E-2</v>
      </c>
    </row>
    <row r="107" spans="1:16" x14ac:dyDescent="0.25">
      <c r="A107" s="15">
        <v>104</v>
      </c>
      <c r="B107" s="33" t="s">
        <v>10</v>
      </c>
      <c r="C107" s="15" t="s">
        <v>28</v>
      </c>
      <c r="D107" s="34" t="s">
        <v>281</v>
      </c>
      <c r="E107" s="36" t="s">
        <v>2</v>
      </c>
      <c r="F107" s="38" t="s">
        <v>18</v>
      </c>
      <c r="G107" s="40">
        <v>1.3657407407407601E-2</v>
      </c>
      <c r="H107" s="34" t="s">
        <v>282</v>
      </c>
      <c r="I107" s="36" t="s">
        <v>2</v>
      </c>
      <c r="J107" s="38" t="s">
        <v>18</v>
      </c>
      <c r="K107" s="40">
        <v>1.2442129629629799E-2</v>
      </c>
      <c r="L107" s="34" t="s">
        <v>283</v>
      </c>
      <c r="M107" s="36" t="s">
        <v>1</v>
      </c>
      <c r="N107" s="38" t="s">
        <v>19</v>
      </c>
      <c r="O107" s="40">
        <v>1.35069444444447E-2</v>
      </c>
      <c r="P107" s="1">
        <f t="shared" si="3"/>
        <v>3.9606481481482103E-2</v>
      </c>
    </row>
    <row r="108" spans="1:16" x14ac:dyDescent="0.25">
      <c r="A108" s="15">
        <v>105</v>
      </c>
      <c r="B108" s="32" t="s">
        <v>52</v>
      </c>
      <c r="C108" s="15" t="s">
        <v>27</v>
      </c>
      <c r="D108" s="14" t="s">
        <v>101</v>
      </c>
      <c r="E108" s="10" t="s">
        <v>2</v>
      </c>
      <c r="F108" s="11" t="s">
        <v>19</v>
      </c>
      <c r="G108" s="29">
        <v>1.34606481481484E-2</v>
      </c>
      <c r="H108" s="14" t="s">
        <v>102</v>
      </c>
      <c r="I108" s="10" t="s">
        <v>1</v>
      </c>
      <c r="J108" s="11" t="s">
        <v>18</v>
      </c>
      <c r="K108" s="29">
        <v>1.3877314814815E-2</v>
      </c>
      <c r="L108" s="14" t="s">
        <v>103</v>
      </c>
      <c r="M108" s="10" t="s">
        <v>2</v>
      </c>
      <c r="N108" s="11" t="s">
        <v>19</v>
      </c>
      <c r="O108" s="29">
        <v>1.2418981481481701E-2</v>
      </c>
      <c r="P108" s="1">
        <f t="shared" si="3"/>
        <v>3.9756944444445101E-2</v>
      </c>
    </row>
    <row r="109" spans="1:16" x14ac:dyDescent="0.25">
      <c r="A109" s="15">
        <v>106</v>
      </c>
      <c r="B109" s="33" t="s">
        <v>49</v>
      </c>
      <c r="C109" s="15" t="s">
        <v>1</v>
      </c>
      <c r="D109" s="14" t="s">
        <v>385</v>
      </c>
      <c r="E109" s="10" t="s">
        <v>2</v>
      </c>
      <c r="F109" s="11" t="s">
        <v>18</v>
      </c>
      <c r="G109" s="29">
        <v>1.3298611111111301E-2</v>
      </c>
      <c r="H109" s="14" t="s">
        <v>386</v>
      </c>
      <c r="I109" s="10" t="s">
        <v>1</v>
      </c>
      <c r="J109" s="11" t="s">
        <v>18</v>
      </c>
      <c r="K109" s="29">
        <v>1.3622685185185401E-2</v>
      </c>
      <c r="L109" s="14" t="s">
        <v>387</v>
      </c>
      <c r="M109" s="10" t="s">
        <v>2</v>
      </c>
      <c r="N109" s="11" t="s">
        <v>18</v>
      </c>
      <c r="O109" s="29">
        <v>1.2939814814814999E-2</v>
      </c>
      <c r="P109" s="1">
        <f t="shared" si="3"/>
        <v>3.9861111111111701E-2</v>
      </c>
    </row>
    <row r="110" spans="1:16" x14ac:dyDescent="0.25">
      <c r="A110" s="15">
        <v>107</v>
      </c>
      <c r="B110" s="33" t="s">
        <v>50</v>
      </c>
      <c r="C110" s="15" t="s">
        <v>24</v>
      </c>
      <c r="D110" s="14" t="s">
        <v>555</v>
      </c>
      <c r="E110" s="10" t="s">
        <v>2</v>
      </c>
      <c r="F110" s="11" t="s">
        <v>18</v>
      </c>
      <c r="G110" s="29">
        <v>1.22106481481483E-2</v>
      </c>
      <c r="H110" s="14" t="s">
        <v>556</v>
      </c>
      <c r="I110" s="10" t="s">
        <v>1</v>
      </c>
      <c r="J110" s="11" t="s">
        <v>19</v>
      </c>
      <c r="K110" s="29">
        <v>1.4583333333333601E-2</v>
      </c>
      <c r="L110" s="14" t="s">
        <v>557</v>
      </c>
      <c r="M110" s="10" t="s">
        <v>2</v>
      </c>
      <c r="N110" s="11" t="s">
        <v>19</v>
      </c>
      <c r="O110" s="29">
        <v>1.3090277777778001E-2</v>
      </c>
      <c r="P110" s="1">
        <f t="shared" si="3"/>
        <v>3.9884259259259904E-2</v>
      </c>
    </row>
    <row r="111" spans="1:16" x14ac:dyDescent="0.25">
      <c r="A111" s="15">
        <v>108</v>
      </c>
      <c r="B111" s="33" t="s">
        <v>455</v>
      </c>
      <c r="C111" s="15" t="s">
        <v>25</v>
      </c>
      <c r="D111" s="14" t="s">
        <v>470</v>
      </c>
      <c r="E111" s="10" t="s">
        <v>1</v>
      </c>
      <c r="F111" s="11" t="s">
        <v>18</v>
      </c>
      <c r="G111" s="29">
        <v>1.2835648148148301E-2</v>
      </c>
      <c r="H111" s="14" t="s">
        <v>471</v>
      </c>
      <c r="I111" s="10" t="s">
        <v>2</v>
      </c>
      <c r="J111" s="11" t="s">
        <v>18</v>
      </c>
      <c r="K111" s="29">
        <v>1.2986111111111301E-2</v>
      </c>
      <c r="L111" s="14" t="s">
        <v>472</v>
      </c>
      <c r="M111" s="10" t="s">
        <v>1</v>
      </c>
      <c r="N111" s="11" t="s">
        <v>19</v>
      </c>
      <c r="O111" s="29">
        <v>1.4282407407407599E-2</v>
      </c>
      <c r="P111" s="1">
        <f t="shared" si="3"/>
        <v>4.0104166666667197E-2</v>
      </c>
    </row>
    <row r="112" spans="1:16" x14ac:dyDescent="0.25">
      <c r="A112" s="15">
        <v>109</v>
      </c>
      <c r="B112" s="33" t="s">
        <v>14</v>
      </c>
      <c r="C112" s="15" t="s">
        <v>20</v>
      </c>
      <c r="D112" s="13" t="s">
        <v>133</v>
      </c>
      <c r="E112" s="10" t="s">
        <v>2</v>
      </c>
      <c r="F112" s="11" t="s">
        <v>18</v>
      </c>
      <c r="G112" s="29">
        <v>1.3032407407407407E-2</v>
      </c>
      <c r="H112" s="14" t="s">
        <v>149</v>
      </c>
      <c r="I112" s="10" t="s">
        <v>1</v>
      </c>
      <c r="J112" s="11" t="s">
        <v>18</v>
      </c>
      <c r="K112" s="29">
        <v>1.3599537037037037E-2</v>
      </c>
      <c r="L112" s="14" t="s">
        <v>165</v>
      </c>
      <c r="M112" s="10" t="s">
        <v>1</v>
      </c>
      <c r="N112" s="11" t="s">
        <v>18</v>
      </c>
      <c r="O112" s="29">
        <v>1.3564814814814816E-2</v>
      </c>
      <c r="P112" s="1">
        <f t="shared" si="3"/>
        <v>4.0196759259259258E-2</v>
      </c>
    </row>
    <row r="113" spans="1:16" x14ac:dyDescent="0.25">
      <c r="A113" s="15">
        <v>110</v>
      </c>
      <c r="B113" s="32" t="s">
        <v>52</v>
      </c>
      <c r="C113" s="15" t="s">
        <v>29</v>
      </c>
      <c r="D113" s="14" t="s">
        <v>54</v>
      </c>
      <c r="E113" s="10" t="s">
        <v>2</v>
      </c>
      <c r="F113" s="11" t="s">
        <v>18</v>
      </c>
      <c r="G113" s="29">
        <v>1.3159722222222401E-2</v>
      </c>
      <c r="H113" s="14" t="s">
        <v>55</v>
      </c>
      <c r="I113" s="10" t="s">
        <v>1</v>
      </c>
      <c r="J113" s="11" t="s">
        <v>18</v>
      </c>
      <c r="K113" s="29">
        <v>1.39236111111113E-2</v>
      </c>
      <c r="L113" s="14" t="s">
        <v>56</v>
      </c>
      <c r="M113" s="10" t="s">
        <v>2</v>
      </c>
      <c r="N113" s="11" t="s">
        <v>18</v>
      </c>
      <c r="O113" s="29">
        <v>1.3252314814815E-2</v>
      </c>
      <c r="P113" s="1">
        <f t="shared" si="3"/>
        <v>4.0335648148148703E-2</v>
      </c>
    </row>
    <row r="114" spans="1:16" x14ac:dyDescent="0.25">
      <c r="A114" s="15">
        <v>111</v>
      </c>
      <c r="B114" s="33" t="s">
        <v>32</v>
      </c>
      <c r="C114" s="15" t="s">
        <v>25</v>
      </c>
      <c r="D114" s="14" t="s">
        <v>110</v>
      </c>
      <c r="E114" s="10" t="s">
        <v>2</v>
      </c>
      <c r="F114" s="11" t="s">
        <v>18</v>
      </c>
      <c r="G114" s="29">
        <v>1.2129629629629801E-2</v>
      </c>
      <c r="H114" s="14" t="s">
        <v>119</v>
      </c>
      <c r="I114" s="10" t="s">
        <v>1</v>
      </c>
      <c r="J114" s="11" t="s">
        <v>19</v>
      </c>
      <c r="K114" s="29">
        <v>1.39583333333336E-2</v>
      </c>
      <c r="L114" s="14" t="s">
        <v>129</v>
      </c>
      <c r="M114" s="10" t="s">
        <v>1</v>
      </c>
      <c r="N114" s="11" t="s">
        <v>18</v>
      </c>
      <c r="O114" s="29">
        <v>1.4444444444444701E-2</v>
      </c>
      <c r="P114" s="1">
        <f t="shared" si="3"/>
        <v>4.05324074074081E-2</v>
      </c>
    </row>
    <row r="115" spans="1:16" x14ac:dyDescent="0.25">
      <c r="A115" s="15">
        <v>112</v>
      </c>
      <c r="B115" s="32" t="s">
        <v>9</v>
      </c>
      <c r="C115" s="15" t="s">
        <v>30</v>
      </c>
      <c r="D115" s="14" t="s">
        <v>438</v>
      </c>
      <c r="E115" s="10" t="s">
        <v>2</v>
      </c>
      <c r="F115" s="11" t="s">
        <v>19</v>
      </c>
      <c r="G115" s="29">
        <v>1.3483796296296501E-2</v>
      </c>
      <c r="H115" s="14" t="s">
        <v>439</v>
      </c>
      <c r="I115" s="10" t="s">
        <v>2</v>
      </c>
      <c r="J115" s="11" t="s">
        <v>18</v>
      </c>
      <c r="K115" s="29">
        <v>1.30787037037039E-2</v>
      </c>
      <c r="L115" s="14" t="s">
        <v>440</v>
      </c>
      <c r="M115" s="10" t="s">
        <v>1</v>
      </c>
      <c r="N115" s="11" t="s">
        <v>18</v>
      </c>
      <c r="O115" s="29">
        <v>1.40509259259261E-2</v>
      </c>
      <c r="P115" s="1">
        <f t="shared" si="3"/>
        <v>4.0613425925926497E-2</v>
      </c>
    </row>
    <row r="116" spans="1:16" x14ac:dyDescent="0.25">
      <c r="A116" s="15">
        <v>113</v>
      </c>
      <c r="B116" s="33" t="s">
        <v>11</v>
      </c>
      <c r="C116" s="15" t="s">
        <v>39</v>
      </c>
      <c r="D116" s="14" t="s">
        <v>538</v>
      </c>
      <c r="E116" s="10" t="s">
        <v>2</v>
      </c>
      <c r="F116" s="11" t="s">
        <v>18</v>
      </c>
      <c r="G116" s="29">
        <v>1.09375000000001E-2</v>
      </c>
      <c r="H116" s="14" t="s">
        <v>539</v>
      </c>
      <c r="I116" s="10" t="s">
        <v>1</v>
      </c>
      <c r="J116" s="11" t="s">
        <v>18</v>
      </c>
      <c r="K116" s="29">
        <v>1.6099537037037301E-2</v>
      </c>
      <c r="L116" s="14" t="s">
        <v>540</v>
      </c>
      <c r="M116" s="10" t="s">
        <v>1</v>
      </c>
      <c r="N116" s="11" t="s">
        <v>18</v>
      </c>
      <c r="O116" s="29">
        <v>1.36921296296298E-2</v>
      </c>
      <c r="P116" s="1">
        <f t="shared" si="3"/>
        <v>4.0729166666667205E-2</v>
      </c>
    </row>
    <row r="117" spans="1:16" x14ac:dyDescent="0.25">
      <c r="A117" s="15">
        <v>114</v>
      </c>
      <c r="B117" s="33" t="s">
        <v>51</v>
      </c>
      <c r="C117" s="15" t="s">
        <v>21</v>
      </c>
      <c r="D117" s="14" t="s">
        <v>576</v>
      </c>
      <c r="E117" s="10" t="s">
        <v>2</v>
      </c>
      <c r="F117" s="11" t="s">
        <v>19</v>
      </c>
      <c r="G117" s="29">
        <v>1.0775462962963099E-2</v>
      </c>
      <c r="H117" s="14" t="s">
        <v>247</v>
      </c>
      <c r="I117" s="10" t="s">
        <v>1</v>
      </c>
      <c r="J117" s="11" t="s">
        <v>18</v>
      </c>
      <c r="K117" s="29">
        <v>1.6585648148148498E-2</v>
      </c>
      <c r="L117" s="14" t="s">
        <v>248</v>
      </c>
      <c r="M117" s="10" t="s">
        <v>2</v>
      </c>
      <c r="N117" s="11" t="s">
        <v>18</v>
      </c>
      <c r="O117" s="29">
        <v>1.33796296296298E-2</v>
      </c>
      <c r="P117" s="1">
        <f t="shared" si="3"/>
        <v>4.0740740740741396E-2</v>
      </c>
    </row>
    <row r="118" spans="1:16" x14ac:dyDescent="0.25">
      <c r="A118" s="15">
        <v>115</v>
      </c>
      <c r="B118" s="33" t="s">
        <v>51</v>
      </c>
      <c r="C118" s="15" t="s">
        <v>23</v>
      </c>
      <c r="D118" s="14" t="s">
        <v>252</v>
      </c>
      <c r="E118" s="10" t="s">
        <v>2</v>
      </c>
      <c r="F118" s="11" t="s">
        <v>18</v>
      </c>
      <c r="G118" s="29">
        <v>1.28472222222224E-2</v>
      </c>
      <c r="H118" s="14" t="s">
        <v>253</v>
      </c>
      <c r="I118" s="10" t="s">
        <v>1</v>
      </c>
      <c r="J118" s="11" t="s">
        <v>18</v>
      </c>
      <c r="K118" s="29">
        <v>1.4583333333333601E-2</v>
      </c>
      <c r="L118" s="14" t="s">
        <v>254</v>
      </c>
      <c r="M118" s="10" t="s">
        <v>2</v>
      </c>
      <c r="N118" s="11" t="s">
        <v>18</v>
      </c>
      <c r="O118" s="29">
        <v>1.34259259259261E-2</v>
      </c>
      <c r="P118" s="1">
        <f t="shared" si="3"/>
        <v>4.0856481481482097E-2</v>
      </c>
    </row>
    <row r="119" spans="1:16" x14ac:dyDescent="0.25">
      <c r="A119" s="15">
        <v>116</v>
      </c>
      <c r="B119" s="33" t="s">
        <v>11</v>
      </c>
      <c r="C119" s="15" t="s">
        <v>38</v>
      </c>
      <c r="D119" s="14" t="s">
        <v>535</v>
      </c>
      <c r="E119" s="10" t="s">
        <v>2</v>
      </c>
      <c r="F119" s="11" t="s">
        <v>18</v>
      </c>
      <c r="G119" s="29">
        <v>1.3148148148148299E-2</v>
      </c>
      <c r="H119" s="14" t="s">
        <v>536</v>
      </c>
      <c r="I119" s="10" t="s">
        <v>1</v>
      </c>
      <c r="J119" s="11" t="s">
        <v>18</v>
      </c>
      <c r="K119" s="29">
        <v>1.59490740740744E-2</v>
      </c>
      <c r="L119" s="14" t="s">
        <v>537</v>
      </c>
      <c r="M119" s="10" t="s">
        <v>2</v>
      </c>
      <c r="N119" s="11" t="s">
        <v>18</v>
      </c>
      <c r="O119" s="29">
        <v>1.1805555555555699E-2</v>
      </c>
      <c r="P119" s="1">
        <f t="shared" si="3"/>
        <v>4.0902777777778399E-2</v>
      </c>
    </row>
    <row r="120" spans="1:16" x14ac:dyDescent="0.25">
      <c r="A120" s="15">
        <v>117</v>
      </c>
      <c r="B120" s="33" t="s">
        <v>17</v>
      </c>
      <c r="C120" s="15" t="s">
        <v>29</v>
      </c>
      <c r="D120" s="14" t="s">
        <v>353</v>
      </c>
      <c r="E120" s="10" t="s">
        <v>1</v>
      </c>
      <c r="F120" s="11" t="s">
        <v>18</v>
      </c>
      <c r="G120" s="29">
        <v>1.4548611111111401E-2</v>
      </c>
      <c r="H120" s="14" t="s">
        <v>354</v>
      </c>
      <c r="I120" s="10" t="s">
        <v>1</v>
      </c>
      <c r="J120" s="11" t="s">
        <v>18</v>
      </c>
      <c r="K120" s="29">
        <v>1.38078703703706E-2</v>
      </c>
      <c r="L120" s="14" t="s">
        <v>355</v>
      </c>
      <c r="M120" s="10" t="s">
        <v>2</v>
      </c>
      <c r="N120" s="11" t="s">
        <v>18</v>
      </c>
      <c r="O120" s="29">
        <v>1.2615740740740899E-2</v>
      </c>
      <c r="P120" s="1">
        <f t="shared" si="3"/>
        <v>4.0972222222222902E-2</v>
      </c>
    </row>
    <row r="121" spans="1:16" x14ac:dyDescent="0.25">
      <c r="A121" s="15">
        <v>118</v>
      </c>
      <c r="B121" s="33" t="s">
        <v>16</v>
      </c>
      <c r="C121" s="15" t="s">
        <v>24</v>
      </c>
      <c r="D121" s="14" t="s">
        <v>188</v>
      </c>
      <c r="E121" s="10" t="s">
        <v>1</v>
      </c>
      <c r="F121" s="11" t="s">
        <v>18</v>
      </c>
      <c r="G121" s="29">
        <v>1.23726851851854E-2</v>
      </c>
      <c r="H121" s="14" t="s">
        <v>189</v>
      </c>
      <c r="I121" s="10" t="s">
        <v>1</v>
      </c>
      <c r="J121" s="11" t="s">
        <v>18</v>
      </c>
      <c r="K121" s="29">
        <v>1.4965277777778001E-2</v>
      </c>
      <c r="L121" s="14" t="s">
        <v>190</v>
      </c>
      <c r="M121" s="10" t="s">
        <v>1</v>
      </c>
      <c r="N121" s="11" t="s">
        <v>18</v>
      </c>
      <c r="O121" s="29">
        <v>1.3645833333333499E-2</v>
      </c>
      <c r="P121" s="1">
        <f t="shared" si="3"/>
        <v>4.09837962962969E-2</v>
      </c>
    </row>
    <row r="122" spans="1:16" x14ac:dyDescent="0.25">
      <c r="A122" s="15">
        <v>119</v>
      </c>
      <c r="B122" s="33" t="s">
        <v>10</v>
      </c>
      <c r="C122" s="15" t="s">
        <v>29</v>
      </c>
      <c r="D122" s="34" t="s">
        <v>284</v>
      </c>
      <c r="E122" s="36" t="s">
        <v>2</v>
      </c>
      <c r="F122" s="38" t="s">
        <v>18</v>
      </c>
      <c r="G122" s="40">
        <v>1.2164351851852001E-2</v>
      </c>
      <c r="H122" s="34" t="s">
        <v>285</v>
      </c>
      <c r="I122" s="36" t="s">
        <v>2</v>
      </c>
      <c r="J122" s="38" t="s">
        <v>18</v>
      </c>
      <c r="K122" s="40">
        <v>1.50578703703706E-2</v>
      </c>
      <c r="L122" s="34" t="s">
        <v>286</v>
      </c>
      <c r="M122" s="36" t="s">
        <v>1</v>
      </c>
      <c r="N122" s="38" t="s">
        <v>18</v>
      </c>
      <c r="O122" s="40">
        <v>1.3912037037037301E-2</v>
      </c>
      <c r="P122" s="1">
        <f t="shared" si="3"/>
        <v>4.1134259259259898E-2</v>
      </c>
    </row>
    <row r="123" spans="1:16" x14ac:dyDescent="0.25">
      <c r="A123" s="15">
        <v>120</v>
      </c>
      <c r="B123" s="33" t="s">
        <v>9</v>
      </c>
      <c r="C123" s="15" t="s">
        <v>40</v>
      </c>
      <c r="D123" s="14" t="s">
        <v>447</v>
      </c>
      <c r="E123" s="10" t="s">
        <v>2</v>
      </c>
      <c r="F123" s="11" t="s">
        <v>18</v>
      </c>
      <c r="G123" s="29">
        <v>1.3229166666666899E-2</v>
      </c>
      <c r="H123" s="14" t="s">
        <v>448</v>
      </c>
      <c r="I123" s="10" t="s">
        <v>1</v>
      </c>
      <c r="J123" s="11" t="s">
        <v>18</v>
      </c>
      <c r="K123" s="29">
        <v>1.5428240740741001E-2</v>
      </c>
      <c r="L123" s="14" t="s">
        <v>610</v>
      </c>
      <c r="M123" s="10" t="s">
        <v>1</v>
      </c>
      <c r="N123" s="11" t="s">
        <v>18</v>
      </c>
      <c r="O123" s="29">
        <v>1.25694444444446E-2</v>
      </c>
      <c r="P123" s="1">
        <f t="shared" si="3"/>
        <v>4.12268518518525E-2</v>
      </c>
    </row>
    <row r="124" spans="1:16" x14ac:dyDescent="0.25">
      <c r="A124" s="15">
        <v>121</v>
      </c>
      <c r="B124" s="33" t="s">
        <v>49</v>
      </c>
      <c r="C124" s="15" t="s">
        <v>2</v>
      </c>
      <c r="D124" s="14" t="s">
        <v>406</v>
      </c>
      <c r="E124" s="10" t="s">
        <v>2</v>
      </c>
      <c r="F124" s="11" t="s">
        <v>18</v>
      </c>
      <c r="G124" s="29">
        <v>1.33796296296298E-2</v>
      </c>
      <c r="H124" s="14" t="s">
        <v>407</v>
      </c>
      <c r="I124" s="10" t="s">
        <v>1</v>
      </c>
      <c r="J124" s="11" t="s">
        <v>18</v>
      </c>
      <c r="K124" s="29">
        <v>1.6319444444444699E-2</v>
      </c>
      <c r="L124" s="14" t="s">
        <v>408</v>
      </c>
      <c r="M124" s="10" t="s">
        <v>2</v>
      </c>
      <c r="N124" s="11" t="s">
        <v>18</v>
      </c>
      <c r="O124" s="29">
        <v>1.1817129629629801E-2</v>
      </c>
      <c r="P124" s="1">
        <f t="shared" si="3"/>
        <v>4.1516203703704298E-2</v>
      </c>
    </row>
    <row r="125" spans="1:16" x14ac:dyDescent="0.25">
      <c r="A125" s="15">
        <v>122</v>
      </c>
      <c r="B125" s="33" t="s">
        <v>17</v>
      </c>
      <c r="C125" s="15" t="s">
        <v>30</v>
      </c>
      <c r="D125" s="14" t="s">
        <v>356</v>
      </c>
      <c r="E125" s="10" t="s">
        <v>1</v>
      </c>
      <c r="F125" s="11" t="s">
        <v>19</v>
      </c>
      <c r="G125" s="29">
        <v>1.3831018518518701E-2</v>
      </c>
      <c r="H125" s="14" t="s">
        <v>357</v>
      </c>
      <c r="I125" s="10" t="s">
        <v>1</v>
      </c>
      <c r="J125" s="11" t="s">
        <v>18</v>
      </c>
      <c r="K125" s="29">
        <v>1.4178240740741E-2</v>
      </c>
      <c r="L125" s="14" t="s">
        <v>358</v>
      </c>
      <c r="M125" s="10" t="s">
        <v>2</v>
      </c>
      <c r="N125" s="11" t="s">
        <v>18</v>
      </c>
      <c r="O125" s="29">
        <v>1.3564814814815E-2</v>
      </c>
      <c r="P125" s="1">
        <f t="shared" si="3"/>
        <v>4.15740740740747E-2</v>
      </c>
    </row>
    <row r="126" spans="1:16" x14ac:dyDescent="0.25">
      <c r="A126" s="15">
        <v>123</v>
      </c>
      <c r="B126" s="33" t="s">
        <v>14</v>
      </c>
      <c r="C126" s="15" t="s">
        <v>23</v>
      </c>
      <c r="D126" s="14" t="s">
        <v>136</v>
      </c>
      <c r="E126" s="10" t="s">
        <v>2</v>
      </c>
      <c r="F126" s="11" t="s">
        <v>18</v>
      </c>
      <c r="G126" s="29">
        <v>1.0613425925925927E-2</v>
      </c>
      <c r="H126" s="14" t="s">
        <v>152</v>
      </c>
      <c r="I126" s="10" t="s">
        <v>1</v>
      </c>
      <c r="J126" s="11" t="s">
        <v>18</v>
      </c>
      <c r="K126" s="29">
        <v>1.5277777777777777E-2</v>
      </c>
      <c r="L126" s="14" t="s">
        <v>168</v>
      </c>
      <c r="M126" s="10" t="s">
        <v>1</v>
      </c>
      <c r="N126" s="11" t="s">
        <v>18</v>
      </c>
      <c r="O126" s="29">
        <v>1.577546296296296E-2</v>
      </c>
      <c r="P126" s="1">
        <f t="shared" si="3"/>
        <v>4.1666666666666664E-2</v>
      </c>
    </row>
    <row r="127" spans="1:16" x14ac:dyDescent="0.25">
      <c r="A127" s="15">
        <v>124</v>
      </c>
      <c r="B127" s="33" t="s">
        <v>11</v>
      </c>
      <c r="C127" s="15" t="s">
        <v>30</v>
      </c>
      <c r="D127" s="14" t="s">
        <v>529</v>
      </c>
      <c r="E127" s="10" t="s">
        <v>2</v>
      </c>
      <c r="F127" s="11" t="s">
        <v>18</v>
      </c>
      <c r="G127" s="29">
        <v>1.30671296296298E-2</v>
      </c>
      <c r="H127" s="14" t="s">
        <v>542</v>
      </c>
      <c r="I127" s="10" t="s">
        <v>2</v>
      </c>
      <c r="J127" s="11" t="s">
        <v>18</v>
      </c>
      <c r="K127" s="29">
        <v>1.18981481481483E-2</v>
      </c>
      <c r="L127" s="14" t="s">
        <v>531</v>
      </c>
      <c r="M127" s="10" t="s">
        <v>1</v>
      </c>
      <c r="N127" s="11" t="s">
        <v>18</v>
      </c>
      <c r="O127" s="29">
        <v>1.68055555555559E-2</v>
      </c>
      <c r="P127" s="1">
        <f t="shared" si="3"/>
        <v>4.1770833333334E-2</v>
      </c>
    </row>
    <row r="128" spans="1:16" x14ac:dyDescent="0.25">
      <c r="A128" s="15">
        <v>125</v>
      </c>
      <c r="B128" s="33" t="s">
        <v>15</v>
      </c>
      <c r="C128" s="15" t="s">
        <v>24</v>
      </c>
      <c r="D128" s="14" t="s">
        <v>220</v>
      </c>
      <c r="E128" s="10" t="s">
        <v>1</v>
      </c>
      <c r="F128" s="11" t="s">
        <v>18</v>
      </c>
      <c r="G128" s="29">
        <v>1.3576388888889099E-2</v>
      </c>
      <c r="H128" s="14" t="s">
        <v>221</v>
      </c>
      <c r="I128" s="10" t="s">
        <v>1</v>
      </c>
      <c r="J128" s="11" t="s">
        <v>18</v>
      </c>
      <c r="K128" s="29">
        <v>1.48495370370373E-2</v>
      </c>
      <c r="L128" s="14" t="s">
        <v>222</v>
      </c>
      <c r="M128" s="10" t="s">
        <v>2</v>
      </c>
      <c r="N128" s="11" t="s">
        <v>18</v>
      </c>
      <c r="O128" s="29">
        <v>1.3483796296296501E-2</v>
      </c>
      <c r="P128" s="1">
        <f t="shared" si="3"/>
        <v>4.1909722222222903E-2</v>
      </c>
    </row>
    <row r="129" spans="1:16" x14ac:dyDescent="0.25">
      <c r="A129" s="15">
        <v>126</v>
      </c>
      <c r="B129" s="33" t="s">
        <v>17</v>
      </c>
      <c r="C129" s="15" t="s">
        <v>28</v>
      </c>
      <c r="D129" s="14" t="s">
        <v>350</v>
      </c>
      <c r="E129" s="10" t="s">
        <v>1</v>
      </c>
      <c r="F129" s="11" t="s">
        <v>18</v>
      </c>
      <c r="G129" s="29">
        <v>1.8622685185185499E-2</v>
      </c>
      <c r="H129" s="14" t="s">
        <v>351</v>
      </c>
      <c r="I129" s="10" t="s">
        <v>2</v>
      </c>
      <c r="J129" s="11" t="s">
        <v>19</v>
      </c>
      <c r="K129" s="29">
        <v>1.15509259259261E-2</v>
      </c>
      <c r="L129" s="14" t="s">
        <v>352</v>
      </c>
      <c r="M129" s="10" t="s">
        <v>2</v>
      </c>
      <c r="N129" s="11" t="s">
        <v>18</v>
      </c>
      <c r="O129" s="29">
        <v>1.17592592592594E-2</v>
      </c>
      <c r="P129" s="1">
        <f t="shared" si="3"/>
        <v>4.1932870370370995E-2</v>
      </c>
    </row>
    <row r="130" spans="1:16" x14ac:dyDescent="0.25">
      <c r="A130" s="15">
        <v>127</v>
      </c>
      <c r="B130" s="33" t="s">
        <v>17</v>
      </c>
      <c r="C130" s="15" t="s">
        <v>2</v>
      </c>
      <c r="D130" s="14" t="s">
        <v>359</v>
      </c>
      <c r="E130" s="10" t="s">
        <v>1</v>
      </c>
      <c r="F130" s="11" t="s">
        <v>18</v>
      </c>
      <c r="G130" s="29">
        <v>1.54398148148151E-2</v>
      </c>
      <c r="H130" s="14" t="s">
        <v>360</v>
      </c>
      <c r="I130" s="10" t="s">
        <v>1</v>
      </c>
      <c r="J130" s="11" t="s">
        <v>18</v>
      </c>
      <c r="K130" s="29">
        <v>1.46990740740743E-2</v>
      </c>
      <c r="L130" s="14" t="s">
        <v>361</v>
      </c>
      <c r="M130" s="10" t="s">
        <v>2</v>
      </c>
      <c r="N130" s="11" t="s">
        <v>18</v>
      </c>
      <c r="O130" s="29">
        <v>1.1805555555555699E-2</v>
      </c>
      <c r="P130" s="1">
        <f t="shared" si="3"/>
        <v>4.1944444444445103E-2</v>
      </c>
    </row>
    <row r="131" spans="1:16" x14ac:dyDescent="0.25">
      <c r="A131" s="15">
        <v>128</v>
      </c>
      <c r="B131" s="33" t="s">
        <v>17</v>
      </c>
      <c r="C131" s="15" t="s">
        <v>40</v>
      </c>
      <c r="D131" s="14" t="s">
        <v>367</v>
      </c>
      <c r="E131" s="10" t="s">
        <v>1</v>
      </c>
      <c r="F131" s="11" t="s">
        <v>19</v>
      </c>
      <c r="G131" s="29">
        <v>1.51736111111114E-2</v>
      </c>
      <c r="H131" s="14" t="s">
        <v>368</v>
      </c>
      <c r="I131" s="10" t="s">
        <v>1</v>
      </c>
      <c r="J131" s="11" t="s">
        <v>18</v>
      </c>
      <c r="K131" s="29">
        <v>1.40162037037039E-2</v>
      </c>
      <c r="L131" s="14" t="s">
        <v>369</v>
      </c>
      <c r="M131" s="10" t="s">
        <v>2</v>
      </c>
      <c r="N131" s="11" t="s">
        <v>18</v>
      </c>
      <c r="O131" s="29">
        <v>1.28703703703706E-2</v>
      </c>
      <c r="P131" s="1">
        <f t="shared" si="3"/>
        <v>4.2060185185185901E-2</v>
      </c>
    </row>
    <row r="132" spans="1:16" x14ac:dyDescent="0.25">
      <c r="A132" s="15">
        <v>129</v>
      </c>
      <c r="B132" s="33" t="s">
        <v>13</v>
      </c>
      <c r="C132" s="15" t="s">
        <v>26</v>
      </c>
      <c r="D132" s="14" t="s">
        <v>494</v>
      </c>
      <c r="E132" s="10" t="s">
        <v>1</v>
      </c>
      <c r="F132" s="11" t="s">
        <v>18</v>
      </c>
      <c r="G132" s="29">
        <v>1.3414351851852101E-2</v>
      </c>
      <c r="H132" s="14" t="s">
        <v>495</v>
      </c>
      <c r="I132" s="10" t="s">
        <v>1</v>
      </c>
      <c r="J132" s="11" t="s">
        <v>18</v>
      </c>
      <c r="K132" s="29">
        <v>1.4224537037037037E-2</v>
      </c>
      <c r="L132" s="14" t="s">
        <v>496</v>
      </c>
      <c r="M132" s="10" t="s">
        <v>1</v>
      </c>
      <c r="N132" s="11" t="s">
        <v>18</v>
      </c>
      <c r="O132" s="29">
        <v>1.47106481481484E-2</v>
      </c>
      <c r="P132" s="1">
        <f t="shared" ref="P132:P163" si="4">IF(G132="","",SUM(G132,K132,O132))</f>
        <v>4.2349537037037532E-2</v>
      </c>
    </row>
    <row r="133" spans="1:16" x14ac:dyDescent="0.25">
      <c r="A133" s="15">
        <v>130</v>
      </c>
      <c r="B133" s="33" t="s">
        <v>51</v>
      </c>
      <c r="C133" s="15" t="s">
        <v>20</v>
      </c>
      <c r="D133" s="14" t="s">
        <v>244</v>
      </c>
      <c r="E133" s="10" t="s">
        <v>2</v>
      </c>
      <c r="F133" s="11" t="s">
        <v>19</v>
      </c>
      <c r="G133" s="29">
        <v>1.2442129629629799E-2</v>
      </c>
      <c r="H133" s="14" t="s">
        <v>245</v>
      </c>
      <c r="I133" s="10" t="s">
        <v>1</v>
      </c>
      <c r="J133" s="11" t="s">
        <v>18</v>
      </c>
      <c r="K133" s="29">
        <v>1.53703703703706E-2</v>
      </c>
      <c r="L133" s="14" t="s">
        <v>246</v>
      </c>
      <c r="M133" s="10" t="s">
        <v>2</v>
      </c>
      <c r="N133" s="11" t="s">
        <v>18</v>
      </c>
      <c r="O133" s="29">
        <v>1.4583333333333601E-2</v>
      </c>
      <c r="P133" s="1">
        <f t="shared" si="4"/>
        <v>4.2395833333334E-2</v>
      </c>
    </row>
    <row r="134" spans="1:16" x14ac:dyDescent="0.25">
      <c r="A134" s="15">
        <v>131</v>
      </c>
      <c r="B134" s="33" t="s">
        <v>15</v>
      </c>
      <c r="C134" s="15" t="s">
        <v>1</v>
      </c>
      <c r="D134" s="14" t="s">
        <v>223</v>
      </c>
      <c r="E134" s="10" t="s">
        <v>1</v>
      </c>
      <c r="F134" s="11" t="s">
        <v>18</v>
      </c>
      <c r="G134" s="29">
        <v>1.37731481481484E-2</v>
      </c>
      <c r="H134" s="14" t="s">
        <v>224</v>
      </c>
      <c r="I134" s="10" t="s">
        <v>2</v>
      </c>
      <c r="J134" s="11" t="s">
        <v>18</v>
      </c>
      <c r="K134" s="29">
        <v>1.34606481481484E-2</v>
      </c>
      <c r="L134" s="14" t="s">
        <v>225</v>
      </c>
      <c r="M134" s="10" t="s">
        <v>2</v>
      </c>
      <c r="N134" s="11" t="s">
        <v>18</v>
      </c>
      <c r="O134" s="29">
        <v>1.53819444444447E-2</v>
      </c>
      <c r="P134" s="1">
        <f t="shared" si="4"/>
        <v>4.2615740740741502E-2</v>
      </c>
    </row>
    <row r="135" spans="1:16" x14ac:dyDescent="0.25">
      <c r="A135" s="15">
        <v>132</v>
      </c>
      <c r="B135" s="33" t="s">
        <v>32</v>
      </c>
      <c r="C135" s="15" t="s">
        <v>26</v>
      </c>
      <c r="D135" s="13" t="s">
        <v>111</v>
      </c>
      <c r="E135" s="10" t="s">
        <v>2</v>
      </c>
      <c r="F135" s="11" t="s">
        <v>18</v>
      </c>
      <c r="G135" s="29">
        <v>1.2476851851851999E-2</v>
      </c>
      <c r="H135" s="14" t="s">
        <v>120</v>
      </c>
      <c r="I135" s="10" t="s">
        <v>1</v>
      </c>
      <c r="J135" s="11" t="s">
        <v>19</v>
      </c>
      <c r="K135" s="29">
        <v>1.5324074074074301E-2</v>
      </c>
      <c r="L135" s="14" t="s">
        <v>130</v>
      </c>
      <c r="M135" s="10" t="s">
        <v>1</v>
      </c>
      <c r="N135" s="11" t="s">
        <v>18</v>
      </c>
      <c r="O135" s="29">
        <v>1.51620370370373E-2</v>
      </c>
      <c r="P135" s="1">
        <f t="shared" si="4"/>
        <v>4.2962962962963598E-2</v>
      </c>
    </row>
    <row r="136" spans="1:16" x14ac:dyDescent="0.25">
      <c r="A136" s="15">
        <v>133</v>
      </c>
      <c r="B136" s="33" t="s">
        <v>51</v>
      </c>
      <c r="C136" s="15" t="s">
        <v>22</v>
      </c>
      <c r="D136" s="14" t="s">
        <v>249</v>
      </c>
      <c r="E136" s="10" t="s">
        <v>2</v>
      </c>
      <c r="F136" s="11" t="s">
        <v>18</v>
      </c>
      <c r="G136" s="29">
        <v>1.3194444444444601E-2</v>
      </c>
      <c r="H136" s="14" t="s">
        <v>250</v>
      </c>
      <c r="I136" s="10" t="s">
        <v>1</v>
      </c>
      <c r="J136" s="11" t="s">
        <v>18</v>
      </c>
      <c r="K136" s="29">
        <v>1.48148148148151E-2</v>
      </c>
      <c r="L136" s="14" t="s">
        <v>251</v>
      </c>
      <c r="M136" s="10" t="s">
        <v>2</v>
      </c>
      <c r="N136" s="11" t="s">
        <v>18</v>
      </c>
      <c r="O136" s="29">
        <v>1.5138888888889101E-2</v>
      </c>
      <c r="P136" s="1">
        <f t="shared" si="4"/>
        <v>4.3148148148148796E-2</v>
      </c>
    </row>
    <row r="137" spans="1:16" x14ac:dyDescent="0.25">
      <c r="A137" s="15">
        <v>134</v>
      </c>
      <c r="B137" s="33" t="s">
        <v>15</v>
      </c>
      <c r="C137" s="15" t="s">
        <v>25</v>
      </c>
      <c r="D137" s="14" t="s">
        <v>226</v>
      </c>
      <c r="E137" s="10" t="s">
        <v>1</v>
      </c>
      <c r="F137" s="11" t="s">
        <v>18</v>
      </c>
      <c r="G137" s="29">
        <v>1.4340277777778E-2</v>
      </c>
      <c r="H137" s="14" t="s">
        <v>227</v>
      </c>
      <c r="I137" s="10" t="s">
        <v>1</v>
      </c>
      <c r="J137" s="11" t="s">
        <v>18</v>
      </c>
      <c r="K137" s="29">
        <v>1.45601851851854E-2</v>
      </c>
      <c r="L137" s="14" t="s">
        <v>228</v>
      </c>
      <c r="M137" s="10" t="s">
        <v>2</v>
      </c>
      <c r="N137" s="11" t="s">
        <v>18</v>
      </c>
      <c r="O137" s="29">
        <v>1.43750000000002E-2</v>
      </c>
      <c r="P137" s="1">
        <f t="shared" si="4"/>
        <v>4.3275462962963598E-2</v>
      </c>
    </row>
    <row r="138" spans="1:16" x14ac:dyDescent="0.25">
      <c r="A138" s="15">
        <v>135</v>
      </c>
      <c r="B138" s="32" t="s">
        <v>9</v>
      </c>
      <c r="C138" s="15" t="s">
        <v>38</v>
      </c>
      <c r="D138" s="14" t="s">
        <v>565</v>
      </c>
      <c r="E138" s="10" t="s">
        <v>2</v>
      </c>
      <c r="F138" s="11" t="s">
        <v>18</v>
      </c>
      <c r="G138" s="29">
        <v>1.22453703703705E-2</v>
      </c>
      <c r="H138" s="14" t="s">
        <v>567</v>
      </c>
      <c r="I138" s="10" t="s">
        <v>1</v>
      </c>
      <c r="J138" s="11" t="s">
        <v>18</v>
      </c>
      <c r="K138" s="29">
        <v>1.6620370370370698E-2</v>
      </c>
      <c r="L138" s="14" t="s">
        <v>443</v>
      </c>
      <c r="M138" s="10" t="s">
        <v>1</v>
      </c>
      <c r="N138" s="11" t="s">
        <v>18</v>
      </c>
      <c r="O138" s="29">
        <v>1.4571759259259499E-2</v>
      </c>
      <c r="P138" s="1">
        <f t="shared" si="4"/>
        <v>4.3437500000000698E-2</v>
      </c>
    </row>
    <row r="139" spans="1:16" x14ac:dyDescent="0.25">
      <c r="A139" s="15">
        <v>136</v>
      </c>
      <c r="B139" s="33" t="s">
        <v>49</v>
      </c>
      <c r="C139" s="15" t="s">
        <v>24</v>
      </c>
      <c r="D139" s="14" t="s">
        <v>382</v>
      </c>
      <c r="E139" s="10" t="s">
        <v>2</v>
      </c>
      <c r="F139" s="11" t="s">
        <v>18</v>
      </c>
      <c r="G139" s="29">
        <v>1.35532407407409E-2</v>
      </c>
      <c r="H139" s="14" t="s">
        <v>383</v>
      </c>
      <c r="I139" s="10" t="s">
        <v>1</v>
      </c>
      <c r="J139" s="11" t="s">
        <v>18</v>
      </c>
      <c r="K139" s="29">
        <v>1.74652777777781E-2</v>
      </c>
      <c r="L139" s="14" t="s">
        <v>384</v>
      </c>
      <c r="M139" s="10" t="s">
        <v>2</v>
      </c>
      <c r="N139" s="11" t="s">
        <v>18</v>
      </c>
      <c r="O139" s="29">
        <v>1.2592592592592799E-2</v>
      </c>
      <c r="P139" s="1">
        <f t="shared" si="4"/>
        <v>4.3611111111111801E-2</v>
      </c>
    </row>
    <row r="140" spans="1:16" x14ac:dyDescent="0.25">
      <c r="A140" s="15">
        <v>137</v>
      </c>
      <c r="B140" s="33" t="s">
        <v>10</v>
      </c>
      <c r="C140" s="15" t="s">
        <v>30</v>
      </c>
      <c r="D140" s="34" t="s">
        <v>287</v>
      </c>
      <c r="E140" s="36" t="s">
        <v>2</v>
      </c>
      <c r="F140" s="38" t="s">
        <v>18</v>
      </c>
      <c r="G140" s="40">
        <v>1.58217592592595E-2</v>
      </c>
      <c r="H140" s="34" t="s">
        <v>288</v>
      </c>
      <c r="I140" s="36" t="s">
        <v>2</v>
      </c>
      <c r="J140" s="38" t="s">
        <v>18</v>
      </c>
      <c r="K140" s="40">
        <v>1.3761574074074299E-2</v>
      </c>
      <c r="L140" s="34" t="s">
        <v>289</v>
      </c>
      <c r="M140" s="36" t="s">
        <v>1</v>
      </c>
      <c r="N140" s="38" t="s">
        <v>19</v>
      </c>
      <c r="O140" s="40">
        <v>1.4328703703703901E-2</v>
      </c>
      <c r="P140" s="1">
        <f t="shared" si="4"/>
        <v>4.39120370370377E-2</v>
      </c>
    </row>
    <row r="141" spans="1:16" x14ac:dyDescent="0.25">
      <c r="A141" s="15">
        <v>138</v>
      </c>
      <c r="B141" s="33" t="s">
        <v>10</v>
      </c>
      <c r="C141" s="15" t="s">
        <v>2</v>
      </c>
      <c r="D141" s="34" t="s">
        <v>290</v>
      </c>
      <c r="E141" s="36" t="s">
        <v>2</v>
      </c>
      <c r="F141" s="38" t="s">
        <v>18</v>
      </c>
      <c r="G141" s="40">
        <v>1.53125000000003E-2</v>
      </c>
      <c r="H141" s="34" t="s">
        <v>291</v>
      </c>
      <c r="I141" s="36" t="s">
        <v>2</v>
      </c>
      <c r="J141" s="38" t="s">
        <v>18</v>
      </c>
      <c r="K141" s="40">
        <v>1.5243055555555799E-2</v>
      </c>
      <c r="L141" s="34" t="s">
        <v>292</v>
      </c>
      <c r="M141" s="36" t="s">
        <v>1</v>
      </c>
      <c r="N141" s="38" t="s">
        <v>18</v>
      </c>
      <c r="O141" s="40">
        <v>1.3368055555555799E-2</v>
      </c>
      <c r="P141" s="1">
        <f t="shared" si="4"/>
        <v>4.3923611111111899E-2</v>
      </c>
    </row>
    <row r="142" spans="1:16" x14ac:dyDescent="0.25">
      <c r="A142" s="15">
        <v>139</v>
      </c>
      <c r="B142" s="33" t="s">
        <v>14</v>
      </c>
      <c r="C142" s="15" t="s">
        <v>25</v>
      </c>
      <c r="D142" s="14" t="s">
        <v>138</v>
      </c>
      <c r="E142" s="10" t="s">
        <v>1</v>
      </c>
      <c r="F142" s="11" t="s">
        <v>18</v>
      </c>
      <c r="G142" s="29">
        <v>1.4386574074074072E-2</v>
      </c>
      <c r="H142" s="14" t="s">
        <v>154</v>
      </c>
      <c r="I142" s="10" t="s">
        <v>2</v>
      </c>
      <c r="J142" s="11" t="s">
        <v>18</v>
      </c>
      <c r="K142" s="29">
        <v>1.40625E-2</v>
      </c>
      <c r="L142" s="14" t="s">
        <v>169</v>
      </c>
      <c r="M142" s="10" t="s">
        <v>1</v>
      </c>
      <c r="N142" s="11" t="s">
        <v>18</v>
      </c>
      <c r="O142" s="29">
        <v>1.5509259259259257E-2</v>
      </c>
      <c r="P142" s="1">
        <f t="shared" si="4"/>
        <v>4.3958333333333328E-2</v>
      </c>
    </row>
    <row r="143" spans="1:16" x14ac:dyDescent="0.25">
      <c r="A143" s="15">
        <v>140</v>
      </c>
      <c r="B143" s="33" t="s">
        <v>32</v>
      </c>
      <c r="C143" s="15" t="s">
        <v>28</v>
      </c>
      <c r="D143" s="14" t="s">
        <v>113</v>
      </c>
      <c r="E143" s="10" t="s">
        <v>2</v>
      </c>
      <c r="F143" s="11" t="s">
        <v>18</v>
      </c>
      <c r="G143" s="29">
        <v>1.42013888888891E-2</v>
      </c>
      <c r="H143" s="14" t="s">
        <v>122</v>
      </c>
      <c r="I143" s="10" t="s">
        <v>1</v>
      </c>
      <c r="J143" s="11" t="s">
        <v>18</v>
      </c>
      <c r="K143" s="29">
        <v>1.48842592592595E-2</v>
      </c>
      <c r="L143" s="14" t="s">
        <v>132</v>
      </c>
      <c r="M143" s="10" t="s">
        <v>1</v>
      </c>
      <c r="N143" s="11" t="s">
        <v>18</v>
      </c>
      <c r="O143" s="29">
        <v>1.49768518518521E-2</v>
      </c>
      <c r="P143" s="1">
        <f t="shared" si="4"/>
        <v>4.4062500000000698E-2</v>
      </c>
    </row>
    <row r="144" spans="1:16" x14ac:dyDescent="0.25">
      <c r="A144" s="15">
        <v>141</v>
      </c>
      <c r="B144" s="33" t="s">
        <v>48</v>
      </c>
      <c r="C144" s="15" t="s">
        <v>21</v>
      </c>
      <c r="D144" s="14" t="s">
        <v>192</v>
      </c>
      <c r="E144" s="10" t="s">
        <v>2</v>
      </c>
      <c r="F144" s="11" t="s">
        <v>18</v>
      </c>
      <c r="G144" s="29">
        <v>1.18287037037039E-2</v>
      </c>
      <c r="H144" s="14" t="s">
        <v>198</v>
      </c>
      <c r="I144" s="10" t="s">
        <v>1</v>
      </c>
      <c r="J144" s="11" t="s">
        <v>18</v>
      </c>
      <c r="K144" s="29">
        <v>1.51504629629632E-2</v>
      </c>
      <c r="L144" s="14" t="s">
        <v>203</v>
      </c>
      <c r="M144" s="10" t="s">
        <v>2</v>
      </c>
      <c r="N144" s="11" t="s">
        <v>18</v>
      </c>
      <c r="O144" s="29">
        <v>1.7245370370370602E-2</v>
      </c>
      <c r="P144" s="1">
        <f t="shared" si="4"/>
        <v>4.4224537037037701E-2</v>
      </c>
    </row>
    <row r="145" spans="1:16" x14ac:dyDescent="0.25">
      <c r="A145" s="15">
        <v>142</v>
      </c>
      <c r="B145" s="32" t="s">
        <v>52</v>
      </c>
      <c r="C145" s="15" t="s">
        <v>30</v>
      </c>
      <c r="D145" s="14" t="s">
        <v>57</v>
      </c>
      <c r="E145" s="10" t="s">
        <v>2</v>
      </c>
      <c r="F145" s="11" t="s">
        <v>18</v>
      </c>
      <c r="G145" s="29">
        <v>1.37037037037039E-2</v>
      </c>
      <c r="H145" s="14" t="s">
        <v>58</v>
      </c>
      <c r="I145" s="10" t="s">
        <v>1</v>
      </c>
      <c r="J145" s="11" t="s">
        <v>18</v>
      </c>
      <c r="K145" s="29">
        <v>1.5717592592592901E-2</v>
      </c>
      <c r="L145" s="14" t="s">
        <v>59</v>
      </c>
      <c r="M145" s="10" t="s">
        <v>2</v>
      </c>
      <c r="N145" s="11" t="s">
        <v>18</v>
      </c>
      <c r="O145" s="29">
        <v>1.48842592592595E-2</v>
      </c>
      <c r="P145" s="1">
        <f t="shared" si="4"/>
        <v>4.4305555555556299E-2</v>
      </c>
    </row>
    <row r="146" spans="1:16" x14ac:dyDescent="0.25">
      <c r="A146" s="15">
        <v>143</v>
      </c>
      <c r="B146" s="33" t="s">
        <v>16</v>
      </c>
      <c r="C146" s="15" t="s">
        <v>23</v>
      </c>
      <c r="D146" s="14" t="s">
        <v>185</v>
      </c>
      <c r="E146" s="10" t="s">
        <v>1</v>
      </c>
      <c r="F146" s="11" t="s">
        <v>18</v>
      </c>
      <c r="G146" s="29">
        <v>1.52314814814817E-2</v>
      </c>
      <c r="H146" s="14" t="s">
        <v>186</v>
      </c>
      <c r="I146" s="10" t="s">
        <v>1</v>
      </c>
      <c r="J146" s="11" t="s">
        <v>18</v>
      </c>
      <c r="K146" s="29">
        <v>1.54166666666669E-2</v>
      </c>
      <c r="L146" s="14" t="s">
        <v>187</v>
      </c>
      <c r="M146" s="10" t="s">
        <v>1</v>
      </c>
      <c r="N146" s="11" t="s">
        <v>18</v>
      </c>
      <c r="O146" s="29">
        <v>1.3796296296296501E-2</v>
      </c>
      <c r="P146" s="1">
        <f t="shared" si="4"/>
        <v>4.4444444444445098E-2</v>
      </c>
    </row>
    <row r="147" spans="1:16" x14ac:dyDescent="0.25">
      <c r="A147" s="15">
        <v>144</v>
      </c>
      <c r="B147" s="33" t="s">
        <v>49</v>
      </c>
      <c r="C147" s="15" t="s">
        <v>26</v>
      </c>
      <c r="D147" s="14" t="s">
        <v>391</v>
      </c>
      <c r="E147" s="10" t="s">
        <v>2</v>
      </c>
      <c r="F147" s="11" t="s">
        <v>18</v>
      </c>
      <c r="G147" s="29">
        <v>1.4641203703703899E-2</v>
      </c>
      <c r="H147" s="14" t="s">
        <v>392</v>
      </c>
      <c r="I147" s="10" t="s">
        <v>1</v>
      </c>
      <c r="J147" s="11" t="s">
        <v>18</v>
      </c>
      <c r="K147" s="29">
        <v>1.51736111111114E-2</v>
      </c>
      <c r="L147" s="14" t="s">
        <v>393</v>
      </c>
      <c r="M147" s="10" t="s">
        <v>1</v>
      </c>
      <c r="N147" s="11" t="s">
        <v>18</v>
      </c>
      <c r="O147" s="29">
        <v>1.4780092592592799E-2</v>
      </c>
      <c r="P147" s="1">
        <f t="shared" si="4"/>
        <v>4.4594907407408096E-2</v>
      </c>
    </row>
    <row r="148" spans="1:16" x14ac:dyDescent="0.25">
      <c r="A148" s="15">
        <v>145</v>
      </c>
      <c r="B148" s="33" t="s">
        <v>16</v>
      </c>
      <c r="C148" s="15" t="s">
        <v>22</v>
      </c>
      <c r="D148" s="14" t="s">
        <v>182</v>
      </c>
      <c r="E148" s="10" t="s">
        <v>1</v>
      </c>
      <c r="F148" s="11" t="s">
        <v>18</v>
      </c>
      <c r="G148" s="29">
        <v>1.5069444444444699E-2</v>
      </c>
      <c r="H148" s="14" t="s">
        <v>183</v>
      </c>
      <c r="I148" s="10" t="s">
        <v>2</v>
      </c>
      <c r="J148" s="11" t="s">
        <v>18</v>
      </c>
      <c r="K148" s="29">
        <v>1.50115740740743E-2</v>
      </c>
      <c r="L148" s="14" t="s">
        <v>184</v>
      </c>
      <c r="M148" s="10" t="s">
        <v>1</v>
      </c>
      <c r="N148" s="11" t="s">
        <v>18</v>
      </c>
      <c r="O148" s="29">
        <v>1.4756944444444701E-2</v>
      </c>
      <c r="P148" s="1">
        <f t="shared" si="4"/>
        <v>4.4837962962963704E-2</v>
      </c>
    </row>
    <row r="149" spans="1:16" x14ac:dyDescent="0.25">
      <c r="A149" s="15">
        <v>146</v>
      </c>
      <c r="B149" s="33" t="s">
        <v>32</v>
      </c>
      <c r="C149" s="15" t="s">
        <v>27</v>
      </c>
      <c r="D149" s="14" t="s">
        <v>112</v>
      </c>
      <c r="E149" s="10" t="s">
        <v>2</v>
      </c>
      <c r="F149" s="11" t="s">
        <v>18</v>
      </c>
      <c r="G149" s="29">
        <v>1.29629629629632E-2</v>
      </c>
      <c r="H149" s="14" t="s">
        <v>121</v>
      </c>
      <c r="I149" s="10" t="s">
        <v>1</v>
      </c>
      <c r="J149" s="11" t="s">
        <v>19</v>
      </c>
      <c r="K149" s="29">
        <v>1.7824074074074402E-2</v>
      </c>
      <c r="L149" s="14" t="s">
        <v>131</v>
      </c>
      <c r="M149" s="10" t="s">
        <v>1</v>
      </c>
      <c r="N149" s="11" t="s">
        <v>18</v>
      </c>
      <c r="O149" s="29">
        <v>1.4108796296296499E-2</v>
      </c>
      <c r="P149" s="1">
        <f t="shared" si="4"/>
        <v>4.4895833333334099E-2</v>
      </c>
    </row>
    <row r="150" spans="1:16" x14ac:dyDescent="0.25">
      <c r="A150" s="15">
        <v>147</v>
      </c>
      <c r="B150" s="33" t="s">
        <v>9</v>
      </c>
      <c r="C150" s="15" t="s">
        <v>39</v>
      </c>
      <c r="D150" s="14" t="s">
        <v>444</v>
      </c>
      <c r="E150" s="10" t="s">
        <v>2</v>
      </c>
      <c r="F150" s="11" t="s">
        <v>18</v>
      </c>
      <c r="G150" s="29">
        <v>1.28703703703706E-2</v>
      </c>
      <c r="H150" s="14" t="s">
        <v>445</v>
      </c>
      <c r="I150" s="10" t="s">
        <v>1</v>
      </c>
      <c r="J150" s="11" t="s">
        <v>18</v>
      </c>
      <c r="K150" s="29">
        <v>1.4803240740741E-2</v>
      </c>
      <c r="L150" s="14" t="s">
        <v>446</v>
      </c>
      <c r="M150" s="10" t="s">
        <v>1</v>
      </c>
      <c r="N150" s="11" t="s">
        <v>18</v>
      </c>
      <c r="O150" s="29">
        <v>1.7233796296296601E-2</v>
      </c>
      <c r="P150" s="1">
        <f t="shared" si="4"/>
        <v>4.4907407407408201E-2</v>
      </c>
    </row>
    <row r="151" spans="1:16" x14ac:dyDescent="0.25">
      <c r="A151" s="15">
        <v>148</v>
      </c>
      <c r="B151" s="33" t="s">
        <v>11</v>
      </c>
      <c r="C151" s="15" t="s">
        <v>2</v>
      </c>
      <c r="D151" s="14" t="s">
        <v>532</v>
      </c>
      <c r="E151" s="10" t="s">
        <v>1</v>
      </c>
      <c r="F151" s="11" t="s">
        <v>19</v>
      </c>
      <c r="G151" s="29">
        <v>1.5393518518518799E-2</v>
      </c>
      <c r="H151" s="14" t="s">
        <v>533</v>
      </c>
      <c r="I151" s="10" t="s">
        <v>1</v>
      </c>
      <c r="J151" s="11" t="s">
        <v>18</v>
      </c>
      <c r="K151" s="29">
        <v>1.5995370370370701E-2</v>
      </c>
      <c r="L151" s="14" t="s">
        <v>534</v>
      </c>
      <c r="M151" s="10" t="s">
        <v>2</v>
      </c>
      <c r="N151" s="11" t="s">
        <v>19</v>
      </c>
      <c r="O151" s="29">
        <v>1.37500000000002E-2</v>
      </c>
      <c r="P151" s="1">
        <f t="shared" si="4"/>
        <v>4.51388888888897E-2</v>
      </c>
    </row>
    <row r="152" spans="1:16" x14ac:dyDescent="0.25">
      <c r="A152" s="15">
        <v>149</v>
      </c>
      <c r="B152" s="33" t="s">
        <v>14</v>
      </c>
      <c r="C152" s="15" t="s">
        <v>24</v>
      </c>
      <c r="D152" s="14" t="s">
        <v>124</v>
      </c>
      <c r="E152" s="10" t="s">
        <v>2</v>
      </c>
      <c r="F152" s="11" t="s">
        <v>18</v>
      </c>
      <c r="G152" s="29">
        <v>1.5347222222222222E-2</v>
      </c>
      <c r="H152" s="14" t="s">
        <v>153</v>
      </c>
      <c r="I152" s="10" t="s">
        <v>1</v>
      </c>
      <c r="J152" s="11" t="s">
        <v>18</v>
      </c>
      <c r="K152" s="29">
        <v>1.4884259259259259E-2</v>
      </c>
      <c r="L152" s="14" t="s">
        <v>606</v>
      </c>
      <c r="M152" s="10" t="s">
        <v>1</v>
      </c>
      <c r="N152" s="11" t="s">
        <v>18</v>
      </c>
      <c r="O152" s="29">
        <v>1.5057870370370369E-2</v>
      </c>
      <c r="P152" s="1">
        <f t="shared" si="4"/>
        <v>4.5289351851851851E-2</v>
      </c>
    </row>
    <row r="153" spans="1:16" x14ac:dyDescent="0.25">
      <c r="A153" s="15">
        <v>150</v>
      </c>
      <c r="B153" s="33" t="s">
        <v>17</v>
      </c>
      <c r="C153" s="15" t="s">
        <v>26</v>
      </c>
      <c r="D153" s="14" t="s">
        <v>345</v>
      </c>
      <c r="E153" s="10" t="s">
        <v>1</v>
      </c>
      <c r="F153" s="11" t="s">
        <v>18</v>
      </c>
      <c r="G153" s="29">
        <v>1.7164351851852101E-2</v>
      </c>
      <c r="H153" s="14" t="s">
        <v>346</v>
      </c>
      <c r="I153" s="10" t="s">
        <v>2</v>
      </c>
      <c r="J153" s="11" t="s">
        <v>18</v>
      </c>
      <c r="K153" s="29">
        <v>1.3715277777778E-2</v>
      </c>
      <c r="L153" s="14" t="s">
        <v>109</v>
      </c>
      <c r="M153" s="10" t="s">
        <v>2</v>
      </c>
      <c r="N153" s="11" t="s">
        <v>18</v>
      </c>
      <c r="O153" s="29">
        <v>1.46759259259262E-2</v>
      </c>
      <c r="P153" s="1">
        <f t="shared" si="4"/>
        <v>4.55555555555563E-2</v>
      </c>
    </row>
    <row r="154" spans="1:16" x14ac:dyDescent="0.25">
      <c r="A154" s="15">
        <v>151</v>
      </c>
      <c r="B154" s="33" t="s">
        <v>9</v>
      </c>
      <c r="C154" s="15" t="s">
        <v>41</v>
      </c>
      <c r="D154" s="14" t="s">
        <v>449</v>
      </c>
      <c r="E154" s="10" t="s">
        <v>2</v>
      </c>
      <c r="F154" s="11" t="s">
        <v>19</v>
      </c>
      <c r="G154" s="29">
        <v>1.3784722222222399E-2</v>
      </c>
      <c r="H154" s="14" t="s">
        <v>450</v>
      </c>
      <c r="I154" s="10" t="s">
        <v>1</v>
      </c>
      <c r="J154" s="11" t="s">
        <v>18</v>
      </c>
      <c r="K154" s="29">
        <v>1.7905092592592899E-2</v>
      </c>
      <c r="L154" s="14" t="s">
        <v>451</v>
      </c>
      <c r="M154" s="10" t="s">
        <v>1</v>
      </c>
      <c r="N154" s="11" t="s">
        <v>18</v>
      </c>
      <c r="O154" s="29">
        <v>1.3935185185185399E-2</v>
      </c>
      <c r="P154" s="1">
        <f t="shared" si="4"/>
        <v>4.5625000000000693E-2</v>
      </c>
    </row>
    <row r="155" spans="1:16" x14ac:dyDescent="0.25">
      <c r="A155" s="15">
        <v>152</v>
      </c>
      <c r="B155" s="32" t="s">
        <v>52</v>
      </c>
      <c r="C155" s="15" t="s">
        <v>38</v>
      </c>
      <c r="D155" s="14" t="s">
        <v>63</v>
      </c>
      <c r="E155" s="10" t="s">
        <v>2</v>
      </c>
      <c r="F155" s="11" t="s">
        <v>18</v>
      </c>
      <c r="G155" s="29">
        <v>1.4467592592592801E-2</v>
      </c>
      <c r="H155" s="14" t="s">
        <v>64</v>
      </c>
      <c r="I155" s="10" t="s">
        <v>1</v>
      </c>
      <c r="J155" s="11" t="s">
        <v>18</v>
      </c>
      <c r="K155" s="29">
        <v>1.6562500000000299E-2</v>
      </c>
      <c r="L155" s="14" t="s">
        <v>65</v>
      </c>
      <c r="M155" s="10" t="s">
        <v>2</v>
      </c>
      <c r="N155" s="11" t="s">
        <v>19</v>
      </c>
      <c r="O155" s="29">
        <v>1.48726851851854E-2</v>
      </c>
      <c r="P155" s="1">
        <f t="shared" si="4"/>
        <v>4.59027777777785E-2</v>
      </c>
    </row>
    <row r="156" spans="1:16" x14ac:dyDescent="0.25">
      <c r="A156" s="15">
        <v>153</v>
      </c>
      <c r="B156" s="33" t="s">
        <v>17</v>
      </c>
      <c r="C156" s="15" t="s">
        <v>39</v>
      </c>
      <c r="D156" s="14" t="s">
        <v>364</v>
      </c>
      <c r="E156" s="10" t="s">
        <v>1</v>
      </c>
      <c r="F156" s="11" t="s">
        <v>18</v>
      </c>
      <c r="G156" s="29">
        <v>1.5763888888889199E-2</v>
      </c>
      <c r="H156" s="14" t="s">
        <v>365</v>
      </c>
      <c r="I156" s="10" t="s">
        <v>1</v>
      </c>
      <c r="J156" s="11" t="s">
        <v>18</v>
      </c>
      <c r="K156" s="29">
        <v>1.7349537037037299E-2</v>
      </c>
      <c r="L156" s="14" t="s">
        <v>366</v>
      </c>
      <c r="M156" s="10" t="s">
        <v>2</v>
      </c>
      <c r="N156" s="11" t="s">
        <v>18</v>
      </c>
      <c r="O156" s="29">
        <v>1.2916666666666901E-2</v>
      </c>
      <c r="P156" s="1">
        <f t="shared" si="4"/>
        <v>4.60300925925934E-2</v>
      </c>
    </row>
    <row r="157" spans="1:16" x14ac:dyDescent="0.25">
      <c r="A157" s="15">
        <v>154</v>
      </c>
      <c r="B157" s="32" t="s">
        <v>52</v>
      </c>
      <c r="C157" s="15" t="s">
        <v>41</v>
      </c>
      <c r="D157" s="24" t="s">
        <v>599</v>
      </c>
      <c r="E157" s="10" t="s">
        <v>1</v>
      </c>
      <c r="F157" s="11" t="s">
        <v>18</v>
      </c>
      <c r="G157" s="29">
        <v>1.6956018518518801E-2</v>
      </c>
      <c r="H157" s="14" t="s">
        <v>72</v>
      </c>
      <c r="I157" s="10" t="s">
        <v>2</v>
      </c>
      <c r="J157" s="11" t="s">
        <v>18</v>
      </c>
      <c r="K157" s="29">
        <v>1.5428240740741001E-2</v>
      </c>
      <c r="L157" s="14" t="s">
        <v>73</v>
      </c>
      <c r="M157" s="10" t="s">
        <v>1</v>
      </c>
      <c r="N157" s="11" t="s">
        <v>19</v>
      </c>
      <c r="O157" s="29">
        <v>1.4108796296296499E-2</v>
      </c>
      <c r="P157" s="1">
        <f t="shared" si="4"/>
        <v>4.6493055555556301E-2</v>
      </c>
    </row>
    <row r="158" spans="1:16" x14ac:dyDescent="0.25">
      <c r="A158" s="15">
        <v>155</v>
      </c>
      <c r="B158" s="33" t="s">
        <v>32</v>
      </c>
      <c r="C158" s="15" t="s">
        <v>29</v>
      </c>
      <c r="D158" s="14" t="s">
        <v>46</v>
      </c>
      <c r="E158" s="10" t="s">
        <v>2</v>
      </c>
      <c r="F158" s="11" t="s">
        <v>18</v>
      </c>
      <c r="G158" s="29">
        <v>1.42361111111113E-2</v>
      </c>
      <c r="H158" s="14" t="s">
        <v>123</v>
      </c>
      <c r="I158" s="10" t="s">
        <v>1</v>
      </c>
      <c r="J158" s="11" t="s">
        <v>18</v>
      </c>
      <c r="K158" s="29">
        <v>1.8125000000000301E-2</v>
      </c>
      <c r="L158" s="14" t="s">
        <v>44</v>
      </c>
      <c r="M158" s="10" t="s">
        <v>1</v>
      </c>
      <c r="N158" s="11" t="s">
        <v>18</v>
      </c>
      <c r="O158" s="29">
        <v>1.49421296296299E-2</v>
      </c>
      <c r="P158" s="1">
        <f t="shared" si="4"/>
        <v>4.7303240740741506E-2</v>
      </c>
    </row>
    <row r="159" spans="1:16" x14ac:dyDescent="0.25">
      <c r="A159" s="15">
        <v>156</v>
      </c>
      <c r="B159" s="33" t="s">
        <v>15</v>
      </c>
      <c r="C159" s="15" t="s">
        <v>27</v>
      </c>
      <c r="D159" s="14" t="s">
        <v>232</v>
      </c>
      <c r="E159" s="10" t="s">
        <v>1</v>
      </c>
      <c r="F159" s="11" t="s">
        <v>19</v>
      </c>
      <c r="G159" s="29">
        <v>1.5775462962963199E-2</v>
      </c>
      <c r="H159" s="14" t="s">
        <v>233</v>
      </c>
      <c r="I159" s="10" t="s">
        <v>1</v>
      </c>
      <c r="J159" s="11" t="s">
        <v>18</v>
      </c>
      <c r="K159" s="29">
        <v>1.5601851851852099E-2</v>
      </c>
      <c r="L159" s="14" t="s">
        <v>234</v>
      </c>
      <c r="M159" s="10" t="s">
        <v>1</v>
      </c>
      <c r="N159" s="11" t="s">
        <v>18</v>
      </c>
      <c r="O159" s="29">
        <v>1.60879629629633E-2</v>
      </c>
      <c r="P159" s="1">
        <f t="shared" si="4"/>
        <v>4.7465277777778606E-2</v>
      </c>
    </row>
    <row r="160" spans="1:16" x14ac:dyDescent="0.25">
      <c r="A160" s="15" t="s">
        <v>635</v>
      </c>
      <c r="B160" s="33" t="s">
        <v>49</v>
      </c>
      <c r="C160" s="15" t="s">
        <v>30</v>
      </c>
      <c r="D160" s="14" t="s">
        <v>403</v>
      </c>
      <c r="E160" s="10" t="s">
        <v>1</v>
      </c>
      <c r="F160" s="11" t="s">
        <v>19</v>
      </c>
      <c r="G160" s="29">
        <v>1.2986111111111301E-2</v>
      </c>
      <c r="H160" s="14" t="s">
        <v>404</v>
      </c>
      <c r="I160" s="10" t="s">
        <v>1</v>
      </c>
      <c r="J160" s="11" t="s">
        <v>19</v>
      </c>
      <c r="K160" s="29">
        <v>1.5601851851852099E-2</v>
      </c>
      <c r="L160" s="14" t="s">
        <v>405</v>
      </c>
      <c r="M160" s="10" t="s">
        <v>1</v>
      </c>
      <c r="N160" s="11" t="s">
        <v>18</v>
      </c>
      <c r="O160" s="29">
        <v>1.8912037037037401E-2</v>
      </c>
      <c r="P160" s="1">
        <f t="shared" si="4"/>
        <v>4.7500000000000799E-2</v>
      </c>
    </row>
    <row r="161" spans="1:16" x14ac:dyDescent="0.25">
      <c r="A161" s="15" t="s">
        <v>635</v>
      </c>
      <c r="B161" s="32" t="s">
        <v>52</v>
      </c>
      <c r="C161" s="15" t="s">
        <v>2</v>
      </c>
      <c r="D161" s="14" t="s">
        <v>60</v>
      </c>
      <c r="E161" s="10" t="s">
        <v>2</v>
      </c>
      <c r="F161" s="11" t="s">
        <v>19</v>
      </c>
      <c r="G161" s="29">
        <v>1.5925925925926201E-2</v>
      </c>
      <c r="H161" s="14" t="s">
        <v>61</v>
      </c>
      <c r="I161" s="10" t="s">
        <v>1</v>
      </c>
      <c r="J161" s="11" t="s">
        <v>19</v>
      </c>
      <c r="K161" s="29">
        <v>1.62615740740744E-2</v>
      </c>
      <c r="L161" s="14" t="s">
        <v>62</v>
      </c>
      <c r="M161" s="10" t="s">
        <v>1</v>
      </c>
      <c r="N161" s="11" t="s">
        <v>18</v>
      </c>
      <c r="O161" s="29">
        <v>1.53125000000003E-2</v>
      </c>
      <c r="P161" s="1">
        <f t="shared" si="4"/>
        <v>4.7500000000000903E-2</v>
      </c>
    </row>
    <row r="162" spans="1:16" x14ac:dyDescent="0.25">
      <c r="A162" s="15">
        <v>159</v>
      </c>
      <c r="B162" s="33" t="s">
        <v>49</v>
      </c>
      <c r="C162" s="15" t="s">
        <v>28</v>
      </c>
      <c r="D162" s="14" t="s">
        <v>397</v>
      </c>
      <c r="E162" s="10" t="s">
        <v>1</v>
      </c>
      <c r="F162" s="11" t="s">
        <v>18</v>
      </c>
      <c r="G162" s="29">
        <v>1.62962962962966E-2</v>
      </c>
      <c r="H162" s="14" t="s">
        <v>398</v>
      </c>
      <c r="I162" s="10" t="s">
        <v>1</v>
      </c>
      <c r="J162" s="11" t="s">
        <v>18</v>
      </c>
      <c r="K162" s="29">
        <v>1.5972222222222499E-2</v>
      </c>
      <c r="L162" s="14" t="s">
        <v>399</v>
      </c>
      <c r="M162" s="10" t="s">
        <v>1</v>
      </c>
      <c r="N162" s="11" t="s">
        <v>18</v>
      </c>
      <c r="O162" s="29">
        <v>1.5937500000000299E-2</v>
      </c>
      <c r="P162" s="1">
        <f t="shared" si="4"/>
        <v>4.8206018518519397E-2</v>
      </c>
    </row>
    <row r="163" spans="1:16" x14ac:dyDescent="0.25">
      <c r="A163" s="15">
        <v>160</v>
      </c>
      <c r="B163" s="33" t="s">
        <v>15</v>
      </c>
      <c r="C163" s="15" t="s">
        <v>26</v>
      </c>
      <c r="D163" s="14" t="s">
        <v>229</v>
      </c>
      <c r="E163" s="10" t="s">
        <v>1</v>
      </c>
      <c r="F163" s="11" t="s">
        <v>18</v>
      </c>
      <c r="G163" s="29">
        <v>1.6203703703704001E-2</v>
      </c>
      <c r="H163" s="14" t="s">
        <v>230</v>
      </c>
      <c r="I163" s="10" t="s">
        <v>2</v>
      </c>
      <c r="J163" s="11" t="s">
        <v>18</v>
      </c>
      <c r="K163" s="29">
        <v>1.6759259259259598E-2</v>
      </c>
      <c r="L163" s="14" t="s">
        <v>231</v>
      </c>
      <c r="M163" s="10" t="s">
        <v>2</v>
      </c>
      <c r="N163" s="11" t="s">
        <v>18</v>
      </c>
      <c r="O163" s="29">
        <v>1.53703703703706E-2</v>
      </c>
      <c r="P163" s="1">
        <f t="shared" si="4"/>
        <v>4.83333333333342E-2</v>
      </c>
    </row>
    <row r="164" spans="1:16" x14ac:dyDescent="0.25">
      <c r="A164" s="15">
        <v>161</v>
      </c>
      <c r="B164" s="32" t="s">
        <v>52</v>
      </c>
      <c r="C164" s="15" t="s">
        <v>40</v>
      </c>
      <c r="D164" s="24" t="s">
        <v>598</v>
      </c>
      <c r="E164" s="10" t="s">
        <v>1</v>
      </c>
      <c r="F164" s="11" t="s">
        <v>18</v>
      </c>
      <c r="G164" s="29">
        <v>1.54861111111114E-2</v>
      </c>
      <c r="H164" s="14" t="s">
        <v>69</v>
      </c>
      <c r="I164" s="10" t="s">
        <v>1</v>
      </c>
      <c r="J164" s="11" t="s">
        <v>19</v>
      </c>
      <c r="K164" s="29">
        <v>1.7835648148148399E-2</v>
      </c>
      <c r="L164" s="14" t="s">
        <v>70</v>
      </c>
      <c r="M164" s="10" t="s">
        <v>2</v>
      </c>
      <c r="N164" s="11" t="s">
        <v>18</v>
      </c>
      <c r="O164" s="29">
        <v>1.6342592592592901E-2</v>
      </c>
      <c r="P164" s="1">
        <f t="shared" ref="P164:P189" si="5">IF(G164="","",SUM(G164,K164,O164))</f>
        <v>4.9664351851852702E-2</v>
      </c>
    </row>
    <row r="165" spans="1:16" x14ac:dyDescent="0.25">
      <c r="A165" s="15">
        <v>162</v>
      </c>
      <c r="B165" s="33" t="s">
        <v>10</v>
      </c>
      <c r="C165" s="15" t="s">
        <v>38</v>
      </c>
      <c r="D165" s="34" t="s">
        <v>293</v>
      </c>
      <c r="E165" s="36" t="s">
        <v>2</v>
      </c>
      <c r="F165" s="38" t="s">
        <v>18</v>
      </c>
      <c r="G165" s="40">
        <v>1.9270833333333699E-2</v>
      </c>
      <c r="H165" s="34" t="s">
        <v>294</v>
      </c>
      <c r="I165" s="36" t="s">
        <v>2</v>
      </c>
      <c r="J165" s="38" t="s">
        <v>18</v>
      </c>
      <c r="K165" s="40">
        <v>1.4756944444444701E-2</v>
      </c>
      <c r="L165" s="34" t="s">
        <v>295</v>
      </c>
      <c r="M165" s="36" t="s">
        <v>1</v>
      </c>
      <c r="N165" s="38" t="s">
        <v>18</v>
      </c>
      <c r="O165" s="40">
        <v>1.56481481481484E-2</v>
      </c>
      <c r="P165" s="1">
        <f t="shared" si="5"/>
        <v>4.9675925925926803E-2</v>
      </c>
    </row>
    <row r="166" spans="1:16" x14ac:dyDescent="0.25">
      <c r="A166" s="15">
        <v>163</v>
      </c>
      <c r="B166" s="32" t="s">
        <v>52</v>
      </c>
      <c r="C166" s="15" t="s">
        <v>39</v>
      </c>
      <c r="D166" s="14" t="s">
        <v>66</v>
      </c>
      <c r="E166" s="10" t="s">
        <v>1</v>
      </c>
      <c r="F166" s="11" t="s">
        <v>18</v>
      </c>
      <c r="G166" s="29">
        <v>1.54976851851855E-2</v>
      </c>
      <c r="H166" s="14" t="s">
        <v>67</v>
      </c>
      <c r="I166" s="10" t="s">
        <v>2</v>
      </c>
      <c r="J166" s="11" t="s">
        <v>18</v>
      </c>
      <c r="K166" s="29">
        <v>1.7002314814815098E-2</v>
      </c>
      <c r="L166" s="14" t="s">
        <v>68</v>
      </c>
      <c r="M166" s="10" t="s">
        <v>1</v>
      </c>
      <c r="N166" s="11" t="s">
        <v>18</v>
      </c>
      <c r="O166" s="29">
        <v>1.7685185185185501E-2</v>
      </c>
      <c r="P166" s="1">
        <f t="shared" si="5"/>
        <v>5.0185185185186096E-2</v>
      </c>
    </row>
    <row r="167" spans="1:16" x14ac:dyDescent="0.25">
      <c r="A167" s="15">
        <v>164</v>
      </c>
      <c r="B167" s="33" t="s">
        <v>14</v>
      </c>
      <c r="C167" s="15" t="s">
        <v>30</v>
      </c>
      <c r="D167" s="14" t="s">
        <v>143</v>
      </c>
      <c r="E167" s="10" t="s">
        <v>1</v>
      </c>
      <c r="F167" s="11" t="s">
        <v>18</v>
      </c>
      <c r="G167" s="29">
        <v>1.9085648148148147E-2</v>
      </c>
      <c r="H167" s="14" t="s">
        <v>159</v>
      </c>
      <c r="I167" s="10" t="s">
        <v>1</v>
      </c>
      <c r="J167" s="11" t="s">
        <v>18</v>
      </c>
      <c r="K167" s="29">
        <v>1.9317129629629629E-2</v>
      </c>
      <c r="L167" s="14" t="s">
        <v>607</v>
      </c>
      <c r="M167" s="10" t="s">
        <v>2</v>
      </c>
      <c r="N167" s="11" t="s">
        <v>18</v>
      </c>
      <c r="O167" s="29">
        <v>1.2002314814814815E-2</v>
      </c>
      <c r="P167" s="1">
        <f t="shared" si="5"/>
        <v>5.0405092592592585E-2</v>
      </c>
    </row>
    <row r="168" spans="1:16" x14ac:dyDescent="0.25">
      <c r="A168" s="15">
        <v>165</v>
      </c>
      <c r="B168" s="33" t="s">
        <v>14</v>
      </c>
      <c r="C168" s="15" t="s">
        <v>26</v>
      </c>
      <c r="D168" s="14" t="s">
        <v>139</v>
      </c>
      <c r="E168" s="10" t="s">
        <v>1</v>
      </c>
      <c r="F168" s="11" t="s">
        <v>18</v>
      </c>
      <c r="G168" s="29">
        <v>1.8634259259259257E-2</v>
      </c>
      <c r="H168" s="14" t="s">
        <v>155</v>
      </c>
      <c r="I168" s="10" t="s">
        <v>1</v>
      </c>
      <c r="J168" s="11" t="s">
        <v>18</v>
      </c>
      <c r="K168" s="29">
        <v>1.5590277777777778E-2</v>
      </c>
      <c r="L168" s="14" t="s">
        <v>170</v>
      </c>
      <c r="M168" s="10" t="s">
        <v>1</v>
      </c>
      <c r="N168" s="11" t="s">
        <v>18</v>
      </c>
      <c r="O168" s="29">
        <v>1.6701388888888887E-2</v>
      </c>
      <c r="P168" s="1">
        <f t="shared" si="5"/>
        <v>5.0925925925925916E-2</v>
      </c>
    </row>
    <row r="169" spans="1:16" x14ac:dyDescent="0.25">
      <c r="A169" s="15">
        <v>166</v>
      </c>
      <c r="B169" s="33" t="s">
        <v>32</v>
      </c>
      <c r="C169" s="15" t="s">
        <v>30</v>
      </c>
      <c r="D169" s="14" t="s">
        <v>578</v>
      </c>
      <c r="E169" s="10" t="s">
        <v>2</v>
      </c>
      <c r="F169" s="11" t="s">
        <v>18</v>
      </c>
      <c r="G169" s="29">
        <v>1.6365740740741E-2</v>
      </c>
      <c r="H169" s="14" t="s">
        <v>579</v>
      </c>
      <c r="I169" s="10" t="s">
        <v>1</v>
      </c>
      <c r="J169" s="11" t="s">
        <v>18</v>
      </c>
      <c r="K169" s="29">
        <v>1.7488425925926199E-2</v>
      </c>
      <c r="L169" s="14" t="s">
        <v>580</v>
      </c>
      <c r="M169" s="10" t="s">
        <v>1</v>
      </c>
      <c r="N169" s="11" t="s">
        <v>18</v>
      </c>
      <c r="O169" s="29">
        <v>1.7719907407407701E-2</v>
      </c>
      <c r="P169" s="1">
        <f t="shared" si="5"/>
        <v>5.1574074074074897E-2</v>
      </c>
    </row>
    <row r="170" spans="1:16" x14ac:dyDescent="0.25">
      <c r="A170" s="15">
        <v>167</v>
      </c>
      <c r="B170" s="33" t="s">
        <v>14</v>
      </c>
      <c r="C170" s="15" t="s">
        <v>27</v>
      </c>
      <c r="D170" s="14" t="s">
        <v>140</v>
      </c>
      <c r="E170" s="10" t="s">
        <v>1</v>
      </c>
      <c r="F170" s="11" t="s">
        <v>18</v>
      </c>
      <c r="G170" s="29">
        <v>1.7766203703703704E-2</v>
      </c>
      <c r="H170" s="14" t="s">
        <v>156</v>
      </c>
      <c r="I170" s="10" t="s">
        <v>1</v>
      </c>
      <c r="J170" s="11" t="s">
        <v>18</v>
      </c>
      <c r="K170" s="29">
        <v>1.90625E-2</v>
      </c>
      <c r="L170" s="14" t="s">
        <v>171</v>
      </c>
      <c r="M170" s="10" t="s">
        <v>1</v>
      </c>
      <c r="N170" s="11" t="s">
        <v>18</v>
      </c>
      <c r="O170" s="29">
        <v>1.5879629629629629E-2</v>
      </c>
      <c r="P170" s="1">
        <f t="shared" si="5"/>
        <v>5.2708333333333329E-2</v>
      </c>
    </row>
    <row r="171" spans="1:16" x14ac:dyDescent="0.25">
      <c r="A171" s="15">
        <v>168</v>
      </c>
      <c r="B171" s="33" t="s">
        <v>50</v>
      </c>
      <c r="C171" s="15" t="s">
        <v>25</v>
      </c>
      <c r="D171" s="14" t="s">
        <v>561</v>
      </c>
      <c r="E171" s="10" t="s">
        <v>1</v>
      </c>
      <c r="F171" s="11" t="s">
        <v>19</v>
      </c>
      <c r="G171" s="29">
        <v>1.98726851851855E-2</v>
      </c>
      <c r="H171" s="14" t="s">
        <v>562</v>
      </c>
      <c r="I171" s="10" t="s">
        <v>1</v>
      </c>
      <c r="J171" s="11" t="s">
        <v>18</v>
      </c>
      <c r="K171" s="29">
        <v>1.9814814814815201E-2</v>
      </c>
      <c r="L171" s="14" t="s">
        <v>563</v>
      </c>
      <c r="M171" s="10" t="s">
        <v>2</v>
      </c>
      <c r="N171" s="11" t="s">
        <v>19</v>
      </c>
      <c r="O171" s="29">
        <v>1.31712962962965E-2</v>
      </c>
      <c r="P171" s="1">
        <f t="shared" si="5"/>
        <v>5.2858796296297202E-2</v>
      </c>
    </row>
    <row r="172" spans="1:16" x14ac:dyDescent="0.25">
      <c r="A172" s="15">
        <v>169</v>
      </c>
      <c r="B172" s="33" t="s">
        <v>15</v>
      </c>
      <c r="C172" s="15" t="s">
        <v>28</v>
      </c>
      <c r="D172" s="14" t="s">
        <v>235</v>
      </c>
      <c r="E172" s="10" t="s">
        <v>2</v>
      </c>
      <c r="F172" s="11" t="s">
        <v>18</v>
      </c>
      <c r="G172" s="29">
        <v>1.8587962962963299E-2</v>
      </c>
      <c r="H172" s="14" t="s">
        <v>236</v>
      </c>
      <c r="I172" s="10" t="s">
        <v>1</v>
      </c>
      <c r="J172" s="11" t="s">
        <v>18</v>
      </c>
      <c r="K172" s="29">
        <v>1.7766203703703999E-2</v>
      </c>
      <c r="L172" s="14" t="s">
        <v>237</v>
      </c>
      <c r="M172" s="10" t="s">
        <v>1</v>
      </c>
      <c r="N172" s="11" t="s">
        <v>18</v>
      </c>
      <c r="O172" s="29">
        <v>1.6712962962963301E-2</v>
      </c>
      <c r="P172" s="1">
        <f t="shared" si="5"/>
        <v>5.3067129629630602E-2</v>
      </c>
    </row>
    <row r="173" spans="1:16" x14ac:dyDescent="0.25">
      <c r="A173" s="15">
        <v>170</v>
      </c>
      <c r="B173" s="33" t="s">
        <v>11</v>
      </c>
      <c r="C173" s="15" t="s">
        <v>28</v>
      </c>
      <c r="D173" s="14" t="s">
        <v>523</v>
      </c>
      <c r="E173" s="10" t="s">
        <v>1</v>
      </c>
      <c r="F173" s="11" t="s">
        <v>18</v>
      </c>
      <c r="G173" s="29">
        <v>1.6921296296296601E-2</v>
      </c>
      <c r="H173" s="14" t="s">
        <v>524</v>
      </c>
      <c r="I173" s="10" t="s">
        <v>1</v>
      </c>
      <c r="J173" s="11" t="s">
        <v>18</v>
      </c>
      <c r="K173" s="29">
        <v>1.78472222222225E-2</v>
      </c>
      <c r="L173" s="14" t="s">
        <v>525</v>
      </c>
      <c r="M173" s="10" t="s">
        <v>1</v>
      </c>
      <c r="N173" s="11" t="s">
        <v>18</v>
      </c>
      <c r="O173" s="29">
        <v>1.8645833333333701E-2</v>
      </c>
      <c r="P173" s="1">
        <f t="shared" si="5"/>
        <v>5.3414351851852802E-2</v>
      </c>
    </row>
    <row r="174" spans="1:16" x14ac:dyDescent="0.25">
      <c r="A174" s="15" t="s">
        <v>636</v>
      </c>
      <c r="B174" s="33" t="s">
        <v>49</v>
      </c>
      <c r="C174" s="15" t="s">
        <v>27</v>
      </c>
      <c r="D174" s="14" t="s">
        <v>394</v>
      </c>
      <c r="E174" s="10" t="s">
        <v>1</v>
      </c>
      <c r="F174" s="11" t="s">
        <v>18</v>
      </c>
      <c r="G174" s="29">
        <v>1.6145833333333599E-2</v>
      </c>
      <c r="H174" s="14" t="s">
        <v>395</v>
      </c>
      <c r="I174" s="10" t="s">
        <v>1</v>
      </c>
      <c r="J174" s="11" t="s">
        <v>18</v>
      </c>
      <c r="K174" s="29">
        <v>1.9305555555555898E-2</v>
      </c>
      <c r="L174" s="14" t="s">
        <v>396</v>
      </c>
      <c r="M174" s="10" t="s">
        <v>1</v>
      </c>
      <c r="N174" s="11" t="s">
        <v>18</v>
      </c>
      <c r="O174" s="29">
        <v>1.8194444444444801E-2</v>
      </c>
      <c r="P174" s="1">
        <f t="shared" si="5"/>
        <v>5.3645833333334295E-2</v>
      </c>
    </row>
    <row r="175" spans="1:16" x14ac:dyDescent="0.25">
      <c r="A175" s="15" t="s">
        <v>636</v>
      </c>
      <c r="B175" s="33" t="s">
        <v>50</v>
      </c>
      <c r="C175" s="15" t="s">
        <v>23</v>
      </c>
      <c r="D175" s="14" t="s">
        <v>552</v>
      </c>
      <c r="E175" s="10" t="s">
        <v>1</v>
      </c>
      <c r="F175" s="11" t="s">
        <v>19</v>
      </c>
      <c r="G175" s="29">
        <v>1.60879629629633E-2</v>
      </c>
      <c r="H175" s="14" t="s">
        <v>553</v>
      </c>
      <c r="I175" s="10" t="s">
        <v>1</v>
      </c>
      <c r="J175" s="11" t="s">
        <v>18</v>
      </c>
      <c r="K175" s="29">
        <v>1.9340277777778098E-2</v>
      </c>
      <c r="L175" s="14" t="s">
        <v>554</v>
      </c>
      <c r="M175" s="10" t="s">
        <v>2</v>
      </c>
      <c r="N175" s="11" t="s">
        <v>19</v>
      </c>
      <c r="O175" s="29">
        <v>1.82175925925929E-2</v>
      </c>
      <c r="P175" s="1">
        <f t="shared" si="5"/>
        <v>5.3645833333334295E-2</v>
      </c>
    </row>
    <row r="176" spans="1:16" x14ac:dyDescent="0.25">
      <c r="A176" s="15">
        <v>173</v>
      </c>
      <c r="B176" s="33" t="s">
        <v>15</v>
      </c>
      <c r="C176" s="15" t="s">
        <v>29</v>
      </c>
      <c r="D176" s="14" t="s">
        <v>238</v>
      </c>
      <c r="E176" s="10" t="s">
        <v>1</v>
      </c>
      <c r="F176" s="11" t="s">
        <v>18</v>
      </c>
      <c r="G176" s="29">
        <v>1.8194444444444801E-2</v>
      </c>
      <c r="H176" s="14" t="s">
        <v>239</v>
      </c>
      <c r="I176" s="10" t="s">
        <v>1</v>
      </c>
      <c r="J176" s="11" t="s">
        <v>18</v>
      </c>
      <c r="K176" s="29">
        <v>1.8090277777778101E-2</v>
      </c>
      <c r="L176" s="14" t="s">
        <v>240</v>
      </c>
      <c r="M176" s="10" t="s">
        <v>1</v>
      </c>
      <c r="N176" s="11" t="s">
        <v>19</v>
      </c>
      <c r="O176" s="29">
        <v>1.7442129629629901E-2</v>
      </c>
      <c r="P176" s="1">
        <f t="shared" si="5"/>
        <v>5.3726851851852803E-2</v>
      </c>
    </row>
    <row r="177" spans="1:16" x14ac:dyDescent="0.25">
      <c r="A177" s="15" t="s">
        <v>637</v>
      </c>
      <c r="B177" s="33" t="s">
        <v>15</v>
      </c>
      <c r="C177" s="15" t="s">
        <v>30</v>
      </c>
      <c r="D177" s="14" t="s">
        <v>241</v>
      </c>
      <c r="E177" s="10" t="s">
        <v>2</v>
      </c>
      <c r="F177" s="11" t="s">
        <v>18</v>
      </c>
      <c r="G177" s="29">
        <v>2.1168981481481899E-2</v>
      </c>
      <c r="H177" s="14" t="s">
        <v>242</v>
      </c>
      <c r="I177" s="10" t="s">
        <v>1</v>
      </c>
      <c r="J177" s="11" t="s">
        <v>18</v>
      </c>
      <c r="K177" s="29">
        <v>2.1041666666667101E-2</v>
      </c>
      <c r="L177" s="14" t="s">
        <v>243</v>
      </c>
      <c r="M177" s="10" t="s">
        <v>2</v>
      </c>
      <c r="N177" s="11" t="s">
        <v>18</v>
      </c>
      <c r="O177" s="29">
        <v>1.19328703703705E-2</v>
      </c>
      <c r="P177" s="1">
        <f t="shared" si="5"/>
        <v>5.4143518518519493E-2</v>
      </c>
    </row>
    <row r="178" spans="1:16" x14ac:dyDescent="0.25">
      <c r="A178" s="15" t="s">
        <v>637</v>
      </c>
      <c r="B178" s="33" t="s">
        <v>49</v>
      </c>
      <c r="C178" s="15" t="s">
        <v>29</v>
      </c>
      <c r="D178" s="14" t="s">
        <v>400</v>
      </c>
      <c r="E178" s="10" t="s">
        <v>1</v>
      </c>
      <c r="F178" s="11" t="s">
        <v>18</v>
      </c>
      <c r="G178" s="29">
        <v>1.94560185185189E-2</v>
      </c>
      <c r="H178" s="14" t="s">
        <v>401</v>
      </c>
      <c r="I178" s="10" t="s">
        <v>1</v>
      </c>
      <c r="J178" s="11" t="s">
        <v>18</v>
      </c>
      <c r="K178" s="29">
        <v>1.8229166666667001E-2</v>
      </c>
      <c r="L178" s="14" t="s">
        <v>402</v>
      </c>
      <c r="M178" s="10" t="s">
        <v>1</v>
      </c>
      <c r="N178" s="11" t="s">
        <v>18</v>
      </c>
      <c r="O178" s="29">
        <v>1.6458333333333599E-2</v>
      </c>
      <c r="P178" s="1">
        <f t="shared" si="5"/>
        <v>5.4143518518519507E-2</v>
      </c>
    </row>
    <row r="179" spans="1:16" x14ac:dyDescent="0.25">
      <c r="A179" s="15">
        <v>176</v>
      </c>
      <c r="B179" s="32" t="s">
        <v>52</v>
      </c>
      <c r="C179" s="15" t="s">
        <v>42</v>
      </c>
      <c r="D179" s="14" t="s">
        <v>74</v>
      </c>
      <c r="E179" s="10" t="s">
        <v>1</v>
      </c>
      <c r="F179" s="11" t="s">
        <v>18</v>
      </c>
      <c r="G179" s="29">
        <v>1.6875000000000299E-2</v>
      </c>
      <c r="H179" s="14" t="s">
        <v>75</v>
      </c>
      <c r="I179" s="10" t="s">
        <v>2</v>
      </c>
      <c r="J179" s="11" t="s">
        <v>18</v>
      </c>
      <c r="K179" s="29">
        <v>1.8692129629629999E-2</v>
      </c>
      <c r="L179" s="14" t="s">
        <v>76</v>
      </c>
      <c r="M179" s="10" t="s">
        <v>1</v>
      </c>
      <c r="N179" s="11" t="s">
        <v>18</v>
      </c>
      <c r="O179" s="29">
        <v>1.88078703703707E-2</v>
      </c>
      <c r="P179" s="1">
        <f t="shared" si="5"/>
        <v>5.4375000000000992E-2</v>
      </c>
    </row>
    <row r="180" spans="1:16" x14ac:dyDescent="0.25">
      <c r="A180" s="15">
        <v>177</v>
      </c>
      <c r="B180" s="33" t="s">
        <v>50</v>
      </c>
      <c r="C180" s="15" t="s">
        <v>21</v>
      </c>
      <c r="D180" s="14" t="s">
        <v>45</v>
      </c>
      <c r="E180" s="10" t="s">
        <v>2</v>
      </c>
      <c r="F180" s="11" t="s">
        <v>18</v>
      </c>
      <c r="G180" s="29">
        <v>1.9583333333333699E-2</v>
      </c>
      <c r="H180" s="14" t="s">
        <v>548</v>
      </c>
      <c r="I180" s="10" t="s">
        <v>1</v>
      </c>
      <c r="J180" s="11" t="s">
        <v>18</v>
      </c>
      <c r="K180" s="29">
        <v>1.8761574074074399E-2</v>
      </c>
      <c r="L180" s="14" t="s">
        <v>549</v>
      </c>
      <c r="M180" s="10" t="s">
        <v>2</v>
      </c>
      <c r="N180" s="11" t="s">
        <v>19</v>
      </c>
      <c r="O180" s="29">
        <v>1.6388888888889199E-2</v>
      </c>
      <c r="P180" s="1">
        <f t="shared" si="5"/>
        <v>5.4733796296297293E-2</v>
      </c>
    </row>
    <row r="181" spans="1:16" x14ac:dyDescent="0.25">
      <c r="A181" s="15">
        <v>178</v>
      </c>
      <c r="B181" s="33" t="s">
        <v>50</v>
      </c>
      <c r="C181" s="15" t="s">
        <v>22</v>
      </c>
      <c r="D181" s="14" t="s">
        <v>550</v>
      </c>
      <c r="E181" s="10" t="s">
        <v>2</v>
      </c>
      <c r="F181" s="11" t="s">
        <v>18</v>
      </c>
      <c r="G181" s="29">
        <v>2.3298611111111599E-2</v>
      </c>
      <c r="H181" s="14" t="s">
        <v>551</v>
      </c>
      <c r="I181" s="10" t="s">
        <v>2</v>
      </c>
      <c r="J181" s="11" t="s">
        <v>18</v>
      </c>
      <c r="K181" s="29">
        <v>1.9166666666667002E-2</v>
      </c>
      <c r="L181" s="14" t="s">
        <v>625</v>
      </c>
      <c r="M181" s="10" t="s">
        <v>1</v>
      </c>
      <c r="N181" s="11" t="s">
        <v>19</v>
      </c>
      <c r="O181" s="29">
        <v>1.27199074074076E-2</v>
      </c>
      <c r="P181" s="1">
        <f t="shared" si="5"/>
        <v>5.5185185185186197E-2</v>
      </c>
    </row>
    <row r="182" spans="1:16" x14ac:dyDescent="0.25">
      <c r="A182" s="15">
        <v>179</v>
      </c>
      <c r="B182" s="33" t="s">
        <v>14</v>
      </c>
      <c r="C182" s="15" t="s">
        <v>29</v>
      </c>
      <c r="D182" s="14" t="s">
        <v>142</v>
      </c>
      <c r="E182" s="10" t="s">
        <v>1</v>
      </c>
      <c r="F182" s="11" t="s">
        <v>19</v>
      </c>
      <c r="G182" s="29">
        <v>1.8032407407407407E-2</v>
      </c>
      <c r="H182" s="14" t="s">
        <v>158</v>
      </c>
      <c r="I182" s="10" t="s">
        <v>1</v>
      </c>
      <c r="J182" s="11" t="s">
        <v>18</v>
      </c>
      <c r="K182" s="29">
        <v>2.1331018518518517E-2</v>
      </c>
      <c r="L182" s="14" t="s">
        <v>173</v>
      </c>
      <c r="M182" s="10" t="s">
        <v>1</v>
      </c>
      <c r="N182" s="11" t="s">
        <v>18</v>
      </c>
      <c r="O182" s="29">
        <v>1.8032407407407407E-2</v>
      </c>
      <c r="P182" s="1">
        <f t="shared" si="5"/>
        <v>5.7395833333333333E-2</v>
      </c>
    </row>
    <row r="183" spans="1:16" x14ac:dyDescent="0.25">
      <c r="A183" s="15">
        <v>180</v>
      </c>
      <c r="B183" s="33" t="s">
        <v>14</v>
      </c>
      <c r="C183" s="15" t="s">
        <v>39</v>
      </c>
      <c r="D183" s="14" t="s">
        <v>146</v>
      </c>
      <c r="E183" s="10" t="s">
        <v>1</v>
      </c>
      <c r="F183" s="11" t="s">
        <v>18</v>
      </c>
      <c r="G183" s="29">
        <v>1.8530092592592595E-2</v>
      </c>
      <c r="H183" s="14" t="s">
        <v>162</v>
      </c>
      <c r="I183" s="10" t="s">
        <v>1</v>
      </c>
      <c r="J183" s="11" t="s">
        <v>18</v>
      </c>
      <c r="K183" s="29">
        <v>1.7499999999999998E-2</v>
      </c>
      <c r="L183" s="14" t="s">
        <v>176</v>
      </c>
      <c r="M183" s="10" t="s">
        <v>1</v>
      </c>
      <c r="N183" s="11" t="s">
        <v>18</v>
      </c>
      <c r="O183" s="29">
        <v>2.1493055555555557E-2</v>
      </c>
      <c r="P183" s="1">
        <f t="shared" si="5"/>
        <v>5.752314814814815E-2</v>
      </c>
    </row>
    <row r="184" spans="1:16" x14ac:dyDescent="0.25">
      <c r="A184" s="15">
        <v>181</v>
      </c>
      <c r="B184" s="33" t="s">
        <v>14</v>
      </c>
      <c r="C184" s="15" t="s">
        <v>41</v>
      </c>
      <c r="D184" s="14" t="s">
        <v>148</v>
      </c>
      <c r="E184" s="10" t="s">
        <v>1</v>
      </c>
      <c r="F184" s="11" t="s">
        <v>18</v>
      </c>
      <c r="G184" s="29">
        <v>2.2708333333333334E-2</v>
      </c>
      <c r="H184" s="14" t="s">
        <v>164</v>
      </c>
      <c r="I184" s="10" t="s">
        <v>1</v>
      </c>
      <c r="J184" s="11" t="s">
        <v>18</v>
      </c>
      <c r="K184" s="29">
        <v>1.4837962962962963E-2</v>
      </c>
      <c r="L184" s="14" t="s">
        <v>178</v>
      </c>
      <c r="M184" s="10" t="s">
        <v>2</v>
      </c>
      <c r="N184" s="11" t="s">
        <v>18</v>
      </c>
      <c r="O184" s="29">
        <v>1.9988425925925927E-2</v>
      </c>
      <c r="P184" s="1">
        <f t="shared" si="5"/>
        <v>5.7534722222222223E-2</v>
      </c>
    </row>
    <row r="185" spans="1:16" x14ac:dyDescent="0.25">
      <c r="A185" s="15">
        <v>182</v>
      </c>
      <c r="B185" s="33" t="s">
        <v>50</v>
      </c>
      <c r="C185" s="15" t="s">
        <v>1</v>
      </c>
      <c r="D185" s="14" t="s">
        <v>558</v>
      </c>
      <c r="E185" s="10" t="s">
        <v>2</v>
      </c>
      <c r="F185" s="11" t="s">
        <v>18</v>
      </c>
      <c r="G185" s="29">
        <v>1.6250000000000299E-2</v>
      </c>
      <c r="H185" s="14" t="s">
        <v>559</v>
      </c>
      <c r="I185" s="10" t="s">
        <v>1</v>
      </c>
      <c r="J185" s="11" t="s">
        <v>19</v>
      </c>
      <c r="K185" s="29">
        <v>1.9328703703704E-2</v>
      </c>
      <c r="L185" s="14" t="s">
        <v>560</v>
      </c>
      <c r="M185" s="10" t="s">
        <v>1</v>
      </c>
      <c r="N185" s="11" t="s">
        <v>19</v>
      </c>
      <c r="O185" s="29">
        <v>2.2418981481481901E-2</v>
      </c>
      <c r="P185" s="1">
        <f t="shared" si="5"/>
        <v>5.79976851851862E-2</v>
      </c>
    </row>
    <row r="186" spans="1:16" x14ac:dyDescent="0.25">
      <c r="A186" s="15">
        <v>183</v>
      </c>
      <c r="B186" s="33" t="s">
        <v>14</v>
      </c>
      <c r="C186" s="15" t="s">
        <v>40</v>
      </c>
      <c r="D186" s="14" t="s">
        <v>147</v>
      </c>
      <c r="E186" s="10" t="s">
        <v>1</v>
      </c>
      <c r="F186" s="11" t="s">
        <v>19</v>
      </c>
      <c r="G186" s="29">
        <v>1.6793981481481483E-2</v>
      </c>
      <c r="H186" s="14" t="s">
        <v>163</v>
      </c>
      <c r="I186" s="10" t="s">
        <v>1</v>
      </c>
      <c r="J186" s="11" t="s">
        <v>18</v>
      </c>
      <c r="K186" s="29">
        <v>1.7511574074074072E-2</v>
      </c>
      <c r="L186" s="14" t="s">
        <v>177</v>
      </c>
      <c r="M186" s="10" t="s">
        <v>1</v>
      </c>
      <c r="N186" s="11" t="s">
        <v>18</v>
      </c>
      <c r="O186" s="29">
        <v>2.614583333333333E-2</v>
      </c>
      <c r="P186" s="1">
        <f t="shared" si="5"/>
        <v>6.0451388888888888E-2</v>
      </c>
    </row>
    <row r="187" spans="1:16" x14ac:dyDescent="0.25">
      <c r="A187" s="15">
        <v>184</v>
      </c>
      <c r="B187" s="33" t="s">
        <v>14</v>
      </c>
      <c r="C187" s="15" t="s">
        <v>38</v>
      </c>
      <c r="D187" s="14" t="s">
        <v>145</v>
      </c>
      <c r="E187" s="10" t="s">
        <v>1</v>
      </c>
      <c r="F187" s="11" t="s">
        <v>18</v>
      </c>
      <c r="G187" s="29">
        <v>2.0648148148148148E-2</v>
      </c>
      <c r="H187" s="14" t="s">
        <v>161</v>
      </c>
      <c r="I187" s="10" t="s">
        <v>1</v>
      </c>
      <c r="J187" s="11" t="s">
        <v>19</v>
      </c>
      <c r="K187" s="29">
        <v>2.3564814814814813E-2</v>
      </c>
      <c r="L187" s="14" t="s">
        <v>175</v>
      </c>
      <c r="M187" s="10" t="s">
        <v>1</v>
      </c>
      <c r="N187" s="11" t="s">
        <v>18</v>
      </c>
      <c r="O187" s="29">
        <v>1.9201388888888889E-2</v>
      </c>
      <c r="P187" s="1">
        <f t="shared" si="5"/>
        <v>6.3414351851851847E-2</v>
      </c>
    </row>
    <row r="188" spans="1:16" x14ac:dyDescent="0.25">
      <c r="A188" s="15">
        <v>185</v>
      </c>
      <c r="B188" s="33" t="s">
        <v>14</v>
      </c>
      <c r="C188" s="15" t="s">
        <v>28</v>
      </c>
      <c r="D188" s="14" t="s">
        <v>141</v>
      </c>
      <c r="E188" s="10" t="s">
        <v>2</v>
      </c>
      <c r="F188" s="11" t="s">
        <v>18</v>
      </c>
      <c r="G188" s="29">
        <v>1.7719907407407406E-2</v>
      </c>
      <c r="H188" s="14" t="s">
        <v>157</v>
      </c>
      <c r="I188" s="10" t="s">
        <v>1</v>
      </c>
      <c r="J188" s="11" t="s">
        <v>18</v>
      </c>
      <c r="K188" s="29">
        <v>2.9571759259259259E-2</v>
      </c>
      <c r="L188" s="14" t="s">
        <v>172</v>
      </c>
      <c r="M188" s="10" t="s">
        <v>2</v>
      </c>
      <c r="N188" s="11" t="s">
        <v>18</v>
      </c>
      <c r="O188" s="29">
        <v>2.0196759259259258E-2</v>
      </c>
      <c r="P188" s="1">
        <f t="shared" si="5"/>
        <v>6.7488425925925924E-2</v>
      </c>
    </row>
    <row r="189" spans="1:16" x14ac:dyDescent="0.25">
      <c r="A189" s="15">
        <v>186</v>
      </c>
      <c r="B189" s="33" t="s">
        <v>14</v>
      </c>
      <c r="C189" s="15" t="s">
        <v>2</v>
      </c>
      <c r="D189" s="14" t="s">
        <v>144</v>
      </c>
      <c r="E189" s="10" t="s">
        <v>1</v>
      </c>
      <c r="F189" s="11" t="s">
        <v>18</v>
      </c>
      <c r="G189" s="29">
        <v>2.8703703703703703E-2</v>
      </c>
      <c r="H189" s="14" t="s">
        <v>160</v>
      </c>
      <c r="I189" s="10" t="s">
        <v>1</v>
      </c>
      <c r="J189" s="11" t="s">
        <v>19</v>
      </c>
      <c r="K189" s="29">
        <v>3.125E-2</v>
      </c>
      <c r="L189" s="14" t="s">
        <v>174</v>
      </c>
      <c r="M189" s="10" t="s">
        <v>1</v>
      </c>
      <c r="N189" s="11" t="s">
        <v>18</v>
      </c>
      <c r="O189" s="29">
        <v>2.0370370370370369E-2</v>
      </c>
      <c r="P189" s="1">
        <f t="shared" si="5"/>
        <v>8.0324074074074076E-2</v>
      </c>
    </row>
    <row r="192" spans="1:16" x14ac:dyDescent="0.25">
      <c r="A192" s="2" t="s">
        <v>624</v>
      </c>
    </row>
    <row r="193" spans="1:16" x14ac:dyDescent="0.25">
      <c r="A193" s="15"/>
      <c r="B193" s="13" t="s">
        <v>13</v>
      </c>
      <c r="C193" s="15" t="s">
        <v>27</v>
      </c>
      <c r="D193" s="14" t="s">
        <v>584</v>
      </c>
      <c r="E193" s="10" t="s">
        <v>2</v>
      </c>
      <c r="F193" s="11" t="s">
        <v>18</v>
      </c>
      <c r="G193" s="29">
        <v>1.10069444444446E-2</v>
      </c>
      <c r="H193" s="14"/>
      <c r="I193" s="10"/>
      <c r="J193" s="11"/>
      <c r="K193" s="29"/>
      <c r="L193" s="14"/>
      <c r="M193" s="10"/>
      <c r="N193" s="11"/>
      <c r="O193" s="29"/>
      <c r="P193" s="1">
        <f>IF(G193="","",SUM(G193,K193,O193))</f>
        <v>1.10069444444446E-2</v>
      </c>
    </row>
    <row r="194" spans="1:16" x14ac:dyDescent="0.25">
      <c r="A194" s="15"/>
      <c r="B194" s="13" t="s">
        <v>14</v>
      </c>
      <c r="C194" s="15" t="s">
        <v>1</v>
      </c>
      <c r="D194" s="14" t="s">
        <v>137</v>
      </c>
      <c r="E194" s="10" t="s">
        <v>2</v>
      </c>
      <c r="F194" s="11" t="s">
        <v>18</v>
      </c>
      <c r="G194" s="29">
        <v>1.556712962962963E-2</v>
      </c>
      <c r="H194" s="14"/>
      <c r="I194" s="10"/>
      <c r="J194" s="11"/>
      <c r="K194" s="29"/>
      <c r="L194" s="14"/>
      <c r="M194" s="10"/>
      <c r="N194" s="11"/>
      <c r="O194" s="29"/>
      <c r="P194" s="1">
        <f>IF(G194="","",SUM(G194,K194,O194))</f>
        <v>1.556712962962963E-2</v>
      </c>
    </row>
    <row r="195" spans="1:16" x14ac:dyDescent="0.25">
      <c r="A195" s="15"/>
      <c r="B195" s="13" t="s">
        <v>48</v>
      </c>
      <c r="C195" s="15" t="s">
        <v>20</v>
      </c>
      <c r="D195" s="14" t="s">
        <v>191</v>
      </c>
      <c r="E195" s="10" t="s">
        <v>1</v>
      </c>
      <c r="F195" s="11" t="s">
        <v>18</v>
      </c>
      <c r="G195" s="29">
        <v>1.51504629629632E-2</v>
      </c>
      <c r="H195" s="14" t="s">
        <v>197</v>
      </c>
      <c r="I195" s="10" t="s">
        <v>2</v>
      </c>
      <c r="J195" s="11" t="s">
        <v>19</v>
      </c>
      <c r="K195" s="29">
        <v>9.8958333333334196E-3</v>
      </c>
      <c r="L195" s="14"/>
      <c r="M195" s="10"/>
      <c r="N195" s="11"/>
      <c r="O195" s="29"/>
      <c r="P195" s="1">
        <f>IF(G195="","",SUM(G195,K195,O195))</f>
        <v>2.5046296296296622E-2</v>
      </c>
    </row>
    <row r="196" spans="1:16" x14ac:dyDescent="0.25">
      <c r="A196" s="15"/>
      <c r="B196" s="13" t="s">
        <v>12</v>
      </c>
      <c r="C196" s="15" t="s">
        <v>1</v>
      </c>
      <c r="D196" s="14" t="s">
        <v>571</v>
      </c>
      <c r="E196" s="10" t="s">
        <v>1</v>
      </c>
      <c r="F196" s="11" t="s">
        <v>18</v>
      </c>
      <c r="G196" s="29">
        <v>1.1979166666666799E-2</v>
      </c>
      <c r="H196" s="14" t="s">
        <v>594</v>
      </c>
      <c r="I196" s="10" t="s">
        <v>1</v>
      </c>
      <c r="J196" s="11" t="s">
        <v>18</v>
      </c>
      <c r="K196" s="29">
        <v>1.3275462962963201E-2</v>
      </c>
      <c r="L196" s="14"/>
      <c r="M196" s="10"/>
      <c r="N196" s="11"/>
      <c r="O196" s="29"/>
      <c r="P196" s="1">
        <f>IF(G196="","",SUM(G196,K196,O196))</f>
        <v>2.5254629629630002E-2</v>
      </c>
    </row>
    <row r="197" spans="1:16" x14ac:dyDescent="0.25">
      <c r="A197" s="15"/>
      <c r="B197" s="13" t="s">
        <v>17</v>
      </c>
      <c r="C197" s="15" t="s">
        <v>38</v>
      </c>
      <c r="D197" s="14" t="s">
        <v>362</v>
      </c>
      <c r="E197" s="10" t="s">
        <v>1</v>
      </c>
      <c r="F197" s="11" t="s">
        <v>18</v>
      </c>
      <c r="G197" s="29">
        <v>1.6273148148148401E-2</v>
      </c>
      <c r="H197" s="14"/>
      <c r="I197" s="10"/>
      <c r="J197" s="11"/>
      <c r="K197" s="29"/>
      <c r="L197" s="14" t="s">
        <v>363</v>
      </c>
      <c r="M197" s="10" t="s">
        <v>2</v>
      </c>
      <c r="N197" s="11" t="s">
        <v>18</v>
      </c>
      <c r="O197" s="29">
        <v>1.2627314814815001E-2</v>
      </c>
      <c r="P197" s="1">
        <f>IF(G197="","",SUM(G197,K197,O197))</f>
        <v>2.8900462962963402E-2</v>
      </c>
    </row>
  </sheetData>
  <autoFilter ref="B1:B189"/>
  <sortState ref="A4:P189">
    <sortCondition ref="P4:P189"/>
    <sortCondition ref="B4:B189"/>
    <sortCondition ref="C4:C189"/>
  </sortState>
  <mergeCells count="2">
    <mergeCell ref="A2:P2"/>
    <mergeCell ref="B1:P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G564"/>
  <sheetViews>
    <sheetView workbookViewId="0">
      <pane ySplit="1" topLeftCell="A28" activePane="bottomLeft" state="frozen"/>
      <selection pane="bottomLeft" activeCell="J20" sqref="J20"/>
    </sheetView>
  </sheetViews>
  <sheetFormatPr defaultRowHeight="15" x14ac:dyDescent="0.25"/>
  <cols>
    <col min="1" max="1" width="9.140625" style="28"/>
    <col min="2" max="2" width="23.28515625" bestFit="1" customWidth="1"/>
    <col min="3" max="3" width="9.140625" style="17"/>
    <col min="4" max="4" width="24" bestFit="1" customWidth="1"/>
    <col min="5" max="6" width="9.140625" style="17"/>
    <col min="7" max="7" width="9.140625" style="22"/>
  </cols>
  <sheetData>
    <row r="1" spans="1:7" s="47" customFormat="1" x14ac:dyDescent="0.25">
      <c r="A1" s="50" t="s">
        <v>616</v>
      </c>
      <c r="B1" s="42" t="s">
        <v>0</v>
      </c>
      <c r="C1" s="43" t="s">
        <v>37</v>
      </c>
      <c r="D1" s="44" t="s">
        <v>577</v>
      </c>
      <c r="E1" s="45" t="s">
        <v>34</v>
      </c>
      <c r="F1" s="45" t="s">
        <v>33</v>
      </c>
      <c r="G1" s="46" t="s">
        <v>4</v>
      </c>
    </row>
    <row r="2" spans="1:7" x14ac:dyDescent="0.25">
      <c r="A2" s="28">
        <v>1</v>
      </c>
      <c r="B2" t="str">
        <f>'Team Results'!B4</f>
        <v>Morpeth Harriers</v>
      </c>
      <c r="C2" s="17" t="str">
        <f>'Team Results'!C4</f>
        <v>A</v>
      </c>
      <c r="D2" t="str">
        <f>'Team Results'!L4</f>
        <v>Ali Douglas</v>
      </c>
      <c r="E2" s="17" t="str">
        <f>'Team Results'!M4</f>
        <v>M</v>
      </c>
      <c r="F2" s="17" t="str">
        <f>'Team Results'!N4</f>
        <v>Senior</v>
      </c>
      <c r="G2" s="22">
        <f>'Team Results'!O4</f>
        <v>8.6111111111111596E-3</v>
      </c>
    </row>
    <row r="3" spans="1:7" x14ac:dyDescent="0.25">
      <c r="A3" s="28">
        <v>2</v>
      </c>
      <c r="B3" t="str">
        <f>'Team Results'!B6</f>
        <v>Morpeth Harriers</v>
      </c>
      <c r="C3" s="17" t="str">
        <f>'Team Results'!C6</f>
        <v>B</v>
      </c>
      <c r="D3" t="str">
        <f>'Team Results'!L6</f>
        <v>Sam Hancox</v>
      </c>
      <c r="E3" s="17" t="str">
        <f>'Team Results'!M6</f>
        <v>M</v>
      </c>
      <c r="F3" s="17" t="str">
        <f>'Team Results'!N6</f>
        <v>Senior</v>
      </c>
      <c r="G3" s="22">
        <f>'Team Results'!O6</f>
        <v>8.6458333333333803E-3</v>
      </c>
    </row>
    <row r="4" spans="1:7" x14ac:dyDescent="0.25">
      <c r="A4" s="28">
        <v>3</v>
      </c>
      <c r="B4" t="str">
        <f>'Team Results'!B4</f>
        <v>Morpeth Harriers</v>
      </c>
      <c r="C4" s="17" t="str">
        <f>'Team Results'!C4</f>
        <v>A</v>
      </c>
      <c r="D4" t="str">
        <f>'Team Results'!D4</f>
        <v>Adam Pratt</v>
      </c>
      <c r="E4" s="17" t="str">
        <f>'Team Results'!E4</f>
        <v>M</v>
      </c>
      <c r="F4" s="17" t="str">
        <f>'Team Results'!F4</f>
        <v>Senior</v>
      </c>
      <c r="G4" s="22">
        <f>'Team Results'!G4</f>
        <v>8.7500000000000494E-3</v>
      </c>
    </row>
    <row r="5" spans="1:7" x14ac:dyDescent="0.25">
      <c r="A5" s="28">
        <v>4</v>
      </c>
      <c r="B5" t="str">
        <f>'Team Results'!B8</f>
        <v>Morpeth Harriers</v>
      </c>
      <c r="C5" s="17" t="str">
        <f>'Team Results'!C8</f>
        <v>C</v>
      </c>
      <c r="D5" t="str">
        <f>'Team Results'!D8</f>
        <v xml:space="preserve">Tom Innes </v>
      </c>
      <c r="E5" s="17" t="str">
        <f>'Team Results'!E8</f>
        <v>M</v>
      </c>
      <c r="F5" s="17" t="str">
        <f>'Team Results'!F8</f>
        <v>Senior</v>
      </c>
      <c r="G5" s="22">
        <f>'Team Results'!G8</f>
        <v>8.8773148148148708E-3</v>
      </c>
    </row>
    <row r="6" spans="1:7" x14ac:dyDescent="0.25">
      <c r="A6" s="28">
        <v>5</v>
      </c>
      <c r="B6" t="str">
        <f>'Team Results'!B5</f>
        <v>Elswick Harriers</v>
      </c>
      <c r="C6" s="17" t="str">
        <f>'Team Results'!C5</f>
        <v>A</v>
      </c>
      <c r="D6" t="str">
        <f>'Team Results'!H5</f>
        <v>Andrew Ball</v>
      </c>
      <c r="E6" s="17" t="str">
        <f>'Team Results'!I5</f>
        <v>M</v>
      </c>
      <c r="F6" s="17" t="str">
        <f>'Team Results'!J5</f>
        <v xml:space="preserve">Vet </v>
      </c>
      <c r="G6" s="22">
        <f>'Team Results'!K5</f>
        <v>8.9814814814815503E-3</v>
      </c>
    </row>
    <row r="7" spans="1:7" x14ac:dyDescent="0.25">
      <c r="A7" s="28">
        <v>6</v>
      </c>
      <c r="B7" t="str">
        <f>'Team Results'!B9</f>
        <v>Blyth Running Club</v>
      </c>
      <c r="C7" s="17" t="str">
        <f>'Team Results'!C9</f>
        <v>A</v>
      </c>
      <c r="D7" t="str">
        <f>'Team Results'!L9</f>
        <v>Joseph Woods</v>
      </c>
      <c r="E7" s="17" t="str">
        <f>'Team Results'!M9</f>
        <v>M</v>
      </c>
      <c r="F7" s="17" t="str">
        <f>'Team Results'!N9</f>
        <v>Senior</v>
      </c>
      <c r="G7" s="22">
        <f>'Team Results'!O9</f>
        <v>9.0046296296296905E-3</v>
      </c>
    </row>
    <row r="8" spans="1:7" x14ac:dyDescent="0.25">
      <c r="A8" s="28">
        <v>7</v>
      </c>
      <c r="B8" t="str">
        <f>'Team Results'!B7</f>
        <v>Elswick Harriers</v>
      </c>
      <c r="C8" s="17" t="str">
        <f>'Team Results'!C7</f>
        <v>B</v>
      </c>
      <c r="D8" t="str">
        <f>'Team Results'!L7</f>
        <v>Scott Brady</v>
      </c>
      <c r="E8" s="17" t="str">
        <f>'Team Results'!M7</f>
        <v>M</v>
      </c>
      <c r="F8" s="17" t="str">
        <f>'Team Results'!N7</f>
        <v xml:space="preserve">Vet </v>
      </c>
      <c r="G8" s="22">
        <f>'Team Results'!O7</f>
        <v>9.0162037037037606E-3</v>
      </c>
    </row>
    <row r="9" spans="1:7" x14ac:dyDescent="0.25">
      <c r="A9" s="28">
        <v>8</v>
      </c>
      <c r="B9" t="str">
        <f>'Team Results'!B9</f>
        <v>Blyth Running Club</v>
      </c>
      <c r="C9" s="17" t="str">
        <f>'Team Results'!C9</f>
        <v>A</v>
      </c>
      <c r="D9" t="str">
        <f>'Team Results'!D9</f>
        <v>Josh Fiddaman</v>
      </c>
      <c r="E9" s="17" t="str">
        <f>'Team Results'!E9</f>
        <v>M</v>
      </c>
      <c r="F9" s="17" t="str">
        <f>'Team Results'!F9</f>
        <v>Senior</v>
      </c>
      <c r="G9" s="22">
        <f>'Team Results'!G9</f>
        <v>9.0393518518519095E-3</v>
      </c>
    </row>
    <row r="10" spans="1:7" x14ac:dyDescent="0.25">
      <c r="A10" s="28">
        <v>9</v>
      </c>
      <c r="B10" t="str">
        <f>'Team Results'!B6</f>
        <v>Morpeth Harriers</v>
      </c>
      <c r="C10" s="17" t="str">
        <f>'Team Results'!C6</f>
        <v>B</v>
      </c>
      <c r="D10" t="str">
        <f>'Team Results'!D6</f>
        <v>John Butters</v>
      </c>
      <c r="E10" s="17" t="str">
        <f>'Team Results'!E6</f>
        <v>M</v>
      </c>
      <c r="F10" s="17" t="str">
        <f>'Team Results'!F6</f>
        <v xml:space="preserve">Vet </v>
      </c>
      <c r="G10" s="22">
        <f>'Team Results'!G6</f>
        <v>9.0856481481482107E-3</v>
      </c>
    </row>
    <row r="11" spans="1:7" x14ac:dyDescent="0.25">
      <c r="A11" s="28">
        <v>10</v>
      </c>
      <c r="B11" t="str">
        <f>'Team Results'!B15</f>
        <v>Claremont Road Runners</v>
      </c>
      <c r="C11" s="17" t="str">
        <f>'Team Results'!C15</f>
        <v>A</v>
      </c>
      <c r="D11" t="str">
        <f>'Team Results'!D15</f>
        <v>Kris Axon</v>
      </c>
      <c r="E11" s="17" t="str">
        <f>'Team Results'!E15</f>
        <v>M</v>
      </c>
      <c r="F11" s="17" t="str">
        <f>'Team Results'!F15</f>
        <v>Senior</v>
      </c>
      <c r="G11" s="22">
        <f>'Team Results'!G15</f>
        <v>9.1435185185185803E-3</v>
      </c>
    </row>
    <row r="12" spans="1:7" x14ac:dyDescent="0.25">
      <c r="A12" s="28">
        <v>11</v>
      </c>
      <c r="B12" t="str">
        <f>'Team Results'!B5</f>
        <v>Elswick Harriers</v>
      </c>
      <c r="C12" s="17" t="str">
        <f>'Team Results'!C5</f>
        <v>A</v>
      </c>
      <c r="D12" t="str">
        <f>'Team Results'!L5</f>
        <v>Steven Robertson</v>
      </c>
      <c r="E12" s="17" t="str">
        <f>'Team Results'!M5</f>
        <v>M</v>
      </c>
      <c r="F12" s="17" t="str">
        <f>'Team Results'!N5</f>
        <v xml:space="preserve">Vet </v>
      </c>
      <c r="G12" s="22">
        <f>'Team Results'!O5</f>
        <v>9.2824074074074805E-3</v>
      </c>
    </row>
    <row r="13" spans="1:7" x14ac:dyDescent="0.25">
      <c r="A13" s="28">
        <v>12</v>
      </c>
      <c r="B13" t="str">
        <f>'Team Results'!B10</f>
        <v>Heaton Harriers</v>
      </c>
      <c r="C13" s="17" t="str">
        <f>'Team Results'!C10</f>
        <v>A</v>
      </c>
      <c r="D13" t="str">
        <f>'Team Results'!H10</f>
        <v>Fred Davies</v>
      </c>
      <c r="E13" s="17" t="str">
        <f>'Team Results'!I10</f>
        <v>M</v>
      </c>
      <c r="F13" s="17" t="str">
        <f>'Team Results'!J10</f>
        <v>Senior</v>
      </c>
      <c r="G13" s="22">
        <f>'Team Results'!K10</f>
        <v>9.3634259259260007E-3</v>
      </c>
    </row>
    <row r="14" spans="1:7" x14ac:dyDescent="0.25">
      <c r="A14" s="28">
        <v>13</v>
      </c>
      <c r="B14" t="str">
        <f>'Team Results'!B10</f>
        <v>Heaton Harriers</v>
      </c>
      <c r="C14" s="17" t="str">
        <f>'Team Results'!C10</f>
        <v>A</v>
      </c>
      <c r="D14" t="str">
        <f>'Team Results'!D10</f>
        <v>Magnus McGillivray</v>
      </c>
      <c r="E14" s="17" t="str">
        <f>'Team Results'!E10</f>
        <v>M</v>
      </c>
      <c r="F14" s="17" t="str">
        <f>'Team Results'!F10</f>
        <v xml:space="preserve">Vet </v>
      </c>
      <c r="G14" s="22">
        <f>'Team Results'!G10</f>
        <v>9.4675925925926697E-3</v>
      </c>
    </row>
    <row r="15" spans="1:7" x14ac:dyDescent="0.25">
      <c r="A15" s="28">
        <v>14</v>
      </c>
      <c r="B15" t="str">
        <f>'Team Results'!B17</f>
        <v>North Shields Poly</v>
      </c>
      <c r="C15" s="17" t="str">
        <f>'Team Results'!C17</f>
        <v>A</v>
      </c>
      <c r="D15" t="str">
        <f>'Team Results'!D17</f>
        <v>Paul West</v>
      </c>
      <c r="E15" s="17" t="str">
        <f>'Team Results'!E17</f>
        <v>M</v>
      </c>
      <c r="F15" s="17" t="str">
        <f>'Team Results'!F17</f>
        <v xml:space="preserve">Vet </v>
      </c>
      <c r="G15" s="22">
        <f>'Team Results'!G17</f>
        <v>9.4907407407408204E-3</v>
      </c>
    </row>
    <row r="16" spans="1:7" x14ac:dyDescent="0.25">
      <c r="A16" s="28">
        <v>15</v>
      </c>
      <c r="B16" t="str">
        <f>'Team Results'!B25</f>
        <v>Morpeth Harriers</v>
      </c>
      <c r="C16" s="17" t="str">
        <f>'Team Results'!C25</f>
        <v>D</v>
      </c>
      <c r="D16" t="str">
        <f>'Team Results'!D25</f>
        <v>Lee Bennett</v>
      </c>
      <c r="E16" s="17" t="str">
        <f>'Team Results'!E25</f>
        <v>M</v>
      </c>
      <c r="F16" s="17" t="str">
        <f>'Team Results'!F25</f>
        <v xml:space="preserve">Vet </v>
      </c>
      <c r="G16" s="22">
        <f>'Team Results'!G25</f>
        <v>9.5138888888889692E-3</v>
      </c>
    </row>
    <row r="17" spans="1:7" x14ac:dyDescent="0.25">
      <c r="A17" s="28">
        <v>16</v>
      </c>
      <c r="B17" t="str">
        <f>'Team Results'!B12</f>
        <v>Wallsend Harriers</v>
      </c>
      <c r="C17" s="17" t="str">
        <f>'Team Results'!C12</f>
        <v>A</v>
      </c>
      <c r="D17" t="str">
        <f>'Team Results'!H12</f>
        <v>Kevin Wilson</v>
      </c>
      <c r="E17" s="17" t="str">
        <f>'Team Results'!I12</f>
        <v>M</v>
      </c>
      <c r="F17" s="17" t="str">
        <f>'Team Results'!J12</f>
        <v xml:space="preserve">Vet </v>
      </c>
      <c r="G17" s="22">
        <f>'Team Results'!K12</f>
        <v>9.5486111111111899E-3</v>
      </c>
    </row>
    <row r="18" spans="1:7" x14ac:dyDescent="0.25">
      <c r="A18" s="28">
        <v>17</v>
      </c>
      <c r="B18" t="str">
        <f>'Team Results'!B7</f>
        <v>Elswick Harriers</v>
      </c>
      <c r="C18" s="17" t="str">
        <f>'Team Results'!C7</f>
        <v>B</v>
      </c>
      <c r="D18" t="str">
        <f>'Team Results'!D7</f>
        <v>Mike Russell</v>
      </c>
      <c r="E18" s="17" t="str">
        <f>'Team Results'!E7</f>
        <v>M</v>
      </c>
      <c r="F18" s="17" t="str">
        <f>'Team Results'!F7</f>
        <v xml:space="preserve">Vet </v>
      </c>
      <c r="G18" s="22">
        <f>'Team Results'!G7</f>
        <v>9.5833333333334107E-3</v>
      </c>
    </row>
    <row r="19" spans="1:7" x14ac:dyDescent="0.25">
      <c r="A19" s="28" t="s">
        <v>638</v>
      </c>
      <c r="B19" t="str">
        <f>'Team Results'!B54</f>
        <v>Blyth Running Club</v>
      </c>
      <c r="C19" s="17" t="str">
        <f>'Team Results'!C54</f>
        <v>S</v>
      </c>
      <c r="D19" t="str">
        <f>'Team Results'!D54</f>
        <v>Rob Morris</v>
      </c>
      <c r="E19" s="17" t="str">
        <f>'Team Results'!E54</f>
        <v>M</v>
      </c>
      <c r="F19" s="17" t="str">
        <f>'Team Results'!F54</f>
        <v>Senior</v>
      </c>
      <c r="G19" s="22">
        <f>'Team Results'!G54</f>
        <v>9.5949074074074894E-3</v>
      </c>
    </row>
    <row r="20" spans="1:7" x14ac:dyDescent="0.25">
      <c r="A20" s="28" t="s">
        <v>638</v>
      </c>
      <c r="B20" t="str">
        <f>'Team Results'!B23</f>
        <v>Elswick Harriers</v>
      </c>
      <c r="C20" s="17" t="str">
        <f>'Team Results'!C23</f>
        <v>C</v>
      </c>
      <c r="D20" t="str">
        <f>'Team Results'!L23</f>
        <v>Richard Houghton</v>
      </c>
      <c r="E20" s="17" t="str">
        <f>'Team Results'!M23</f>
        <v>M</v>
      </c>
      <c r="F20" s="17" t="str">
        <f>'Team Results'!N23</f>
        <v xml:space="preserve">Vet </v>
      </c>
      <c r="G20" s="22">
        <f>'Team Results'!O23</f>
        <v>9.5949074074074894E-3</v>
      </c>
    </row>
    <row r="21" spans="1:7" x14ac:dyDescent="0.25">
      <c r="A21" s="28">
        <v>20</v>
      </c>
      <c r="B21" t="str">
        <f>'Team Results'!B5</f>
        <v>Elswick Harriers</v>
      </c>
      <c r="C21" s="17" t="str">
        <f>'Team Results'!C5</f>
        <v>A</v>
      </c>
      <c r="D21" t="str">
        <f>'Team Results'!D5</f>
        <v>Amy Fuller</v>
      </c>
      <c r="E21" s="17" t="str">
        <f>'Team Results'!E5</f>
        <v>F</v>
      </c>
      <c r="F21" s="17" t="str">
        <f>'Team Results'!F5</f>
        <v>Senior</v>
      </c>
      <c r="G21" s="22">
        <f>'Team Results'!G5</f>
        <v>9.6990740740741602E-3</v>
      </c>
    </row>
    <row r="22" spans="1:7" x14ac:dyDescent="0.25">
      <c r="A22" s="28" t="s">
        <v>639</v>
      </c>
      <c r="B22" t="str">
        <f>'Team Results'!B14</f>
        <v>Jesmond Joggers</v>
      </c>
      <c r="C22" s="17" t="str">
        <f>'Team Results'!C14</f>
        <v>A</v>
      </c>
      <c r="D22" t="str">
        <f>'Team Results'!D14</f>
        <v xml:space="preserve">Kleo Tabaku </v>
      </c>
      <c r="E22" s="17" t="str">
        <f>'Team Results'!E14</f>
        <v>M</v>
      </c>
      <c r="F22" s="17" t="str">
        <f>'Team Results'!F14</f>
        <v xml:space="preserve">Vet </v>
      </c>
      <c r="G22" s="22">
        <f>'Team Results'!G14</f>
        <v>9.7106481481482303E-3</v>
      </c>
    </row>
    <row r="23" spans="1:7" x14ac:dyDescent="0.25">
      <c r="A23" s="28" t="s">
        <v>639</v>
      </c>
      <c r="B23" t="str">
        <f>'Team Results'!B12</f>
        <v>Wallsend Harriers</v>
      </c>
      <c r="C23" s="17" t="str">
        <f>'Team Results'!C12</f>
        <v>A</v>
      </c>
      <c r="D23" t="str">
        <f>'Team Results'!D12</f>
        <v>Ian Elder</v>
      </c>
      <c r="E23" s="17" t="str">
        <f>'Team Results'!E12</f>
        <v>M</v>
      </c>
      <c r="F23" s="17" t="str">
        <f>'Team Results'!F12</f>
        <v>Senior</v>
      </c>
      <c r="G23" s="22">
        <f>'Team Results'!G12</f>
        <v>9.7106481481482303E-3</v>
      </c>
    </row>
    <row r="24" spans="1:7" x14ac:dyDescent="0.25">
      <c r="A24" s="28">
        <v>23</v>
      </c>
      <c r="B24" t="str">
        <f>'Team Results'!B13</f>
        <v>South Shields Harriers</v>
      </c>
      <c r="C24" s="17" t="str">
        <f>'Team Results'!C13</f>
        <v>A</v>
      </c>
      <c r="D24" t="str">
        <f>'Team Results'!H13</f>
        <v>Paul Owen</v>
      </c>
      <c r="E24" s="17" t="str">
        <f>'Team Results'!I13</f>
        <v>M</v>
      </c>
      <c r="F24" s="17" t="str">
        <f>'Team Results'!J13</f>
        <v xml:space="preserve">Vet </v>
      </c>
      <c r="G24" s="22">
        <f>'Team Results'!K13</f>
        <v>9.7222222222223108E-3</v>
      </c>
    </row>
    <row r="25" spans="1:7" x14ac:dyDescent="0.25">
      <c r="A25" s="28">
        <v>24</v>
      </c>
      <c r="B25" t="str">
        <f>'Team Results'!B11</f>
        <v>Jarrow &amp; Hebburn</v>
      </c>
      <c r="C25" s="17" t="str">
        <f>'Team Results'!C11</f>
        <v>A</v>
      </c>
      <c r="D25" t="str">
        <f>'Team Results'!H11</f>
        <v>Jack Brown</v>
      </c>
      <c r="E25" s="17" t="str">
        <f>'Team Results'!I11</f>
        <v>M</v>
      </c>
      <c r="F25" s="17" t="str">
        <f>'Team Results'!J11</f>
        <v>Senior</v>
      </c>
      <c r="G25" s="22">
        <f>'Team Results'!K11</f>
        <v>9.7453703703704493E-3</v>
      </c>
    </row>
    <row r="26" spans="1:7" x14ac:dyDescent="0.25">
      <c r="A26" s="28" t="s">
        <v>640</v>
      </c>
      <c r="B26" t="str">
        <f>'Team Results'!B29</f>
        <v>Ashington Hirst RC</v>
      </c>
      <c r="C26" s="17" t="str">
        <f>'Team Results'!C29</f>
        <v>A</v>
      </c>
      <c r="D26" t="str">
        <f>'Team Results'!L29</f>
        <v>Chris Snowball</v>
      </c>
      <c r="E26" s="17" t="str">
        <f>'Team Results'!M29</f>
        <v>M</v>
      </c>
      <c r="F26" s="17" t="str">
        <f>'Team Results'!N29</f>
        <v>Senior</v>
      </c>
      <c r="G26" s="22">
        <f>'Team Results'!O29</f>
        <v>9.7916666666667505E-3</v>
      </c>
    </row>
    <row r="27" spans="1:7" x14ac:dyDescent="0.25">
      <c r="A27" s="28" t="s">
        <v>640</v>
      </c>
      <c r="B27" t="str">
        <f>'Team Results'!B16</f>
        <v>Jarrow &amp; Hebburn</v>
      </c>
      <c r="C27" s="17" t="str">
        <f>'Team Results'!C16</f>
        <v>B</v>
      </c>
      <c r="D27" t="str">
        <f>'Team Results'!D16</f>
        <v>Andrew Laidler</v>
      </c>
      <c r="E27" s="17" t="str">
        <f>'Team Results'!E16</f>
        <v>M</v>
      </c>
      <c r="F27" s="17" t="str">
        <f>'Team Results'!F16</f>
        <v>Senior</v>
      </c>
      <c r="G27" s="22">
        <f>'Team Results'!G16</f>
        <v>9.7916666666667505E-3</v>
      </c>
    </row>
    <row r="28" spans="1:7" x14ac:dyDescent="0.25">
      <c r="A28" s="28">
        <v>27</v>
      </c>
      <c r="B28" t="str">
        <f>'Team Results'!B20</f>
        <v>Heaton Harriers</v>
      </c>
      <c r="C28" s="17" t="str">
        <f>'Team Results'!C20</f>
        <v>D</v>
      </c>
      <c r="D28" t="str">
        <f>'Team Results'!H20</f>
        <v>Andy Burden</v>
      </c>
      <c r="E28" s="17" t="str">
        <f>'Team Results'!I20</f>
        <v>M</v>
      </c>
      <c r="F28" s="17" t="str">
        <f>'Team Results'!J20</f>
        <v xml:space="preserve">Vet </v>
      </c>
      <c r="G28" s="22">
        <f>'Team Results'!K20</f>
        <v>9.8032407407408293E-3</v>
      </c>
    </row>
    <row r="29" spans="1:7" x14ac:dyDescent="0.25">
      <c r="A29" s="28">
        <v>28</v>
      </c>
      <c r="B29" t="str">
        <f>'Team Results'!B32</f>
        <v>Blyth Running Club</v>
      </c>
      <c r="C29" s="17" t="str">
        <f>'Team Results'!C32</f>
        <v>D</v>
      </c>
      <c r="D29" t="str">
        <f>'Team Results'!L32</f>
        <v>Craig Harmon</v>
      </c>
      <c r="E29" s="17" t="str">
        <f>'Team Results'!M32</f>
        <v>M</v>
      </c>
      <c r="F29" s="17" t="str">
        <f>'Team Results'!N32</f>
        <v>Senior</v>
      </c>
      <c r="G29" s="22">
        <f>'Team Results'!O32</f>
        <v>9.8842592592593495E-3</v>
      </c>
    </row>
    <row r="30" spans="1:7" x14ac:dyDescent="0.25">
      <c r="A30" s="28" t="s">
        <v>641</v>
      </c>
      <c r="B30" t="str">
        <f>'Team Results'!B195</f>
        <v>Allen Valley Striders</v>
      </c>
      <c r="C30" s="17" t="str">
        <f>'Team Results'!C195</f>
        <v>A</v>
      </c>
      <c r="D30" t="str">
        <f>'Team Results'!H195</f>
        <v>Joe Crellin</v>
      </c>
      <c r="E30" s="17" t="str">
        <f>'Team Results'!I195</f>
        <v>M</v>
      </c>
      <c r="F30" s="17" t="str">
        <f>'Team Results'!J195</f>
        <v>Senior</v>
      </c>
      <c r="G30" s="22">
        <f>'Team Results'!K195</f>
        <v>9.8958333333334196E-3</v>
      </c>
    </row>
    <row r="31" spans="1:7" x14ac:dyDescent="0.25">
      <c r="A31" s="28" t="s">
        <v>641</v>
      </c>
      <c r="B31" t="str">
        <f>'Team Results'!B19</f>
        <v>Jarrow &amp; Hebburn</v>
      </c>
      <c r="C31" s="17" t="str">
        <f>'Team Results'!C19</f>
        <v>C</v>
      </c>
      <c r="D31" t="str">
        <f>'Team Results'!H19</f>
        <v>Garry Reay</v>
      </c>
      <c r="E31" s="17" t="str">
        <f>'Team Results'!I19</f>
        <v>M</v>
      </c>
      <c r="F31" s="17" t="str">
        <f>'Team Results'!J19</f>
        <v xml:space="preserve">Vet </v>
      </c>
      <c r="G31" s="22">
        <f>'Team Results'!K19</f>
        <v>9.8958333333334196E-3</v>
      </c>
    </row>
    <row r="32" spans="1:7" x14ac:dyDescent="0.25">
      <c r="A32" s="28" t="s">
        <v>641</v>
      </c>
      <c r="B32" t="str">
        <f>'Team Results'!B8</f>
        <v>Morpeth Harriers</v>
      </c>
      <c r="C32" s="17" t="str">
        <f>'Team Results'!C8</f>
        <v>C</v>
      </c>
      <c r="D32" t="str">
        <f>'Team Results'!L8</f>
        <v>Andrew Hebden</v>
      </c>
      <c r="E32" s="17" t="str">
        <f>'Team Results'!M8</f>
        <v>M</v>
      </c>
      <c r="F32" s="17" t="str">
        <f>'Team Results'!N8</f>
        <v xml:space="preserve">Vet </v>
      </c>
      <c r="G32" s="22">
        <f>'Team Results'!O8</f>
        <v>9.8958333333334196E-3</v>
      </c>
    </row>
    <row r="33" spans="1:7" x14ac:dyDescent="0.25">
      <c r="A33" s="28">
        <v>32</v>
      </c>
      <c r="B33" t="str">
        <f>'Team Results'!B21</f>
        <v>Wallsend Harriers</v>
      </c>
      <c r="C33" s="17" t="str">
        <f>'Team Results'!C21</f>
        <v>B</v>
      </c>
      <c r="D33" t="str">
        <f>'Team Results'!D21</f>
        <v>John Firby</v>
      </c>
      <c r="E33" s="17" t="str">
        <f>'Team Results'!E21</f>
        <v>M</v>
      </c>
      <c r="F33" s="17" t="str">
        <f>'Team Results'!F21</f>
        <v>Senior</v>
      </c>
      <c r="G33" s="22">
        <f>'Team Results'!G21</f>
        <v>9.9074074074075001E-3</v>
      </c>
    </row>
    <row r="34" spans="1:7" x14ac:dyDescent="0.25">
      <c r="A34" s="28">
        <v>33</v>
      </c>
      <c r="B34" t="str">
        <f>'Team Results'!B22</f>
        <v>Heaton Harriers</v>
      </c>
      <c r="C34" s="17" t="str">
        <f>'Team Results'!C22</f>
        <v>C</v>
      </c>
      <c r="D34" t="str">
        <f>'Team Results'!H22</f>
        <v>Nick Lavin</v>
      </c>
      <c r="E34" s="17" t="str">
        <f>'Team Results'!I22</f>
        <v>M</v>
      </c>
      <c r="F34" s="17" t="str">
        <f>'Team Results'!J22</f>
        <v>Senior</v>
      </c>
      <c r="G34" s="22">
        <f>'Team Results'!K22</f>
        <v>9.9421296296297208E-3</v>
      </c>
    </row>
    <row r="35" spans="1:7" x14ac:dyDescent="0.25">
      <c r="A35" s="28" t="s">
        <v>642</v>
      </c>
      <c r="B35" t="str">
        <f>'Team Results'!B11</f>
        <v>Jarrow &amp; Hebburn</v>
      </c>
      <c r="C35" s="17" t="str">
        <f>'Team Results'!C11</f>
        <v>A</v>
      </c>
      <c r="D35" t="str">
        <f>'Team Results'!L11</f>
        <v>Alexis Dodd</v>
      </c>
      <c r="E35" s="17" t="str">
        <f>'Team Results'!M11</f>
        <v>F</v>
      </c>
      <c r="F35" s="17" t="str">
        <f>'Team Results'!N11</f>
        <v xml:space="preserve">Vet </v>
      </c>
      <c r="G35" s="22">
        <f>'Team Results'!O11</f>
        <v>9.9537037037037892E-3</v>
      </c>
    </row>
    <row r="36" spans="1:7" x14ac:dyDescent="0.25">
      <c r="A36" s="28" t="s">
        <v>642</v>
      </c>
      <c r="B36" t="str">
        <f>'Team Results'!B18</f>
        <v>South Shields Harriers</v>
      </c>
      <c r="C36" s="17" t="str">
        <f>'Team Results'!C18</f>
        <v>B</v>
      </c>
      <c r="D36" t="str">
        <f>'Team Results'!L18</f>
        <v>Max Tyrie</v>
      </c>
      <c r="E36" s="17" t="str">
        <f>'Team Results'!M18</f>
        <v>M</v>
      </c>
      <c r="F36" s="17" t="str">
        <f>'Team Results'!N18</f>
        <v>Senior</v>
      </c>
      <c r="G36" s="22">
        <f>'Team Results'!O18</f>
        <v>9.9537037037037892E-3</v>
      </c>
    </row>
    <row r="37" spans="1:7" x14ac:dyDescent="0.25">
      <c r="A37" s="28">
        <v>36</v>
      </c>
      <c r="B37" t="str">
        <f>'Team Results'!B20</f>
        <v>Heaton Harriers</v>
      </c>
      <c r="C37" s="17" t="str">
        <f>'Team Results'!C20</f>
        <v>D</v>
      </c>
      <c r="D37" t="str">
        <f>'Team Results'!D20</f>
        <v>Jack Shawcross</v>
      </c>
      <c r="E37" s="17" t="str">
        <f>'Team Results'!E20</f>
        <v>M</v>
      </c>
      <c r="F37" s="17" t="str">
        <f>'Team Results'!F20</f>
        <v>Senior</v>
      </c>
      <c r="G37" s="22">
        <f>'Team Results'!G20</f>
        <v>9.9884259259260203E-3</v>
      </c>
    </row>
    <row r="38" spans="1:7" x14ac:dyDescent="0.25">
      <c r="A38" s="28">
        <v>37</v>
      </c>
      <c r="B38" t="str">
        <f>'Team Results'!B26</f>
        <v>Jarrow &amp; Hebburn</v>
      </c>
      <c r="C38" s="17" t="str">
        <f>'Team Results'!C26</f>
        <v>F</v>
      </c>
      <c r="D38" t="str">
        <f>'Team Results'!D26</f>
        <v>Jay Bowley</v>
      </c>
      <c r="E38" s="17" t="str">
        <f>'Team Results'!E26</f>
        <v>M</v>
      </c>
      <c r="F38" s="17" t="str">
        <f>'Team Results'!F26</f>
        <v xml:space="preserve">Vet </v>
      </c>
      <c r="G38" s="22">
        <f>'Team Results'!G26</f>
        <v>1.00115740740742E-2</v>
      </c>
    </row>
    <row r="39" spans="1:7" x14ac:dyDescent="0.25">
      <c r="A39" s="28">
        <v>38</v>
      </c>
      <c r="B39" t="str">
        <f>'Team Results'!B24</f>
        <v>Wallsend Harriers</v>
      </c>
      <c r="C39" s="17" t="str">
        <f>'Team Results'!C24</f>
        <v>C</v>
      </c>
      <c r="D39" t="str">
        <f>'Team Results'!D24</f>
        <v>Martin Crozier</v>
      </c>
      <c r="E39" s="17" t="str">
        <f>'Team Results'!E24</f>
        <v>M</v>
      </c>
      <c r="F39" s="17" t="str">
        <f>'Team Results'!F24</f>
        <v>Senior</v>
      </c>
      <c r="G39" s="22">
        <f>'Team Results'!G24</f>
        <v>1.00462962962964E-2</v>
      </c>
    </row>
    <row r="40" spans="1:7" x14ac:dyDescent="0.25">
      <c r="A40" s="28" t="s">
        <v>643</v>
      </c>
      <c r="B40" t="str">
        <f>'Team Results'!B15</f>
        <v>Claremont Road Runners</v>
      </c>
      <c r="C40" s="28" t="str">
        <f>'Team Results'!C15</f>
        <v>A</v>
      </c>
      <c r="D40" t="str">
        <f>'Team Results'!L15</f>
        <v>Paul Robinson</v>
      </c>
      <c r="E40" s="28" t="str">
        <f>'Team Results'!M15</f>
        <v>M</v>
      </c>
      <c r="F40" s="28" t="str">
        <f>'Team Results'!N15</f>
        <v xml:space="preserve">Vet </v>
      </c>
      <c r="G40" s="22">
        <f>'Team Results'!O15</f>
        <v>1.0069444444444501E-2</v>
      </c>
    </row>
    <row r="41" spans="1:7" x14ac:dyDescent="0.25">
      <c r="A41" s="28" t="s">
        <v>643</v>
      </c>
      <c r="B41" t="str">
        <f>'Team Results'!B13</f>
        <v>South Shields Harriers</v>
      </c>
      <c r="C41" s="17" t="str">
        <f>'Team Results'!C13</f>
        <v>A</v>
      </c>
      <c r="D41" t="str">
        <f>'Team Results'!L13</f>
        <v>Simon May</v>
      </c>
      <c r="E41" s="17" t="str">
        <f>'Team Results'!M13</f>
        <v>M</v>
      </c>
      <c r="F41" s="17" t="str">
        <f>'Team Results'!N13</f>
        <v xml:space="preserve">Vet </v>
      </c>
      <c r="G41" s="22">
        <f>'Team Results'!O13</f>
        <v>1.0069444444444501E-2</v>
      </c>
    </row>
    <row r="42" spans="1:7" x14ac:dyDescent="0.25">
      <c r="A42" s="28">
        <v>41</v>
      </c>
      <c r="B42" t="str">
        <f>'Team Results'!B16</f>
        <v>Jarrow &amp; Hebburn</v>
      </c>
      <c r="C42" s="17" t="str">
        <f>'Team Results'!C16</f>
        <v>B</v>
      </c>
      <c r="D42" t="str">
        <f>'Team Results'!H16</f>
        <v>Jonathan Gilroy</v>
      </c>
      <c r="E42" s="17" t="str">
        <f>'Team Results'!I16</f>
        <v>M</v>
      </c>
      <c r="F42" s="17" t="str">
        <f>'Team Results'!J16</f>
        <v xml:space="preserve">Vet </v>
      </c>
      <c r="G42" s="22">
        <f>'Team Results'!K16</f>
        <v>1.00925925925927E-2</v>
      </c>
    </row>
    <row r="43" spans="1:7" x14ac:dyDescent="0.25">
      <c r="A43" s="28" t="s">
        <v>644</v>
      </c>
      <c r="B43" t="str">
        <f>'Team Results'!B11</f>
        <v>Jarrow &amp; Hebburn</v>
      </c>
      <c r="C43" s="17" t="str">
        <f>'Team Results'!C11</f>
        <v>A</v>
      </c>
      <c r="D43" t="str">
        <f>'Team Results'!D11</f>
        <v>Marc Newby</v>
      </c>
      <c r="E43" s="17" t="str">
        <f>'Team Results'!E11</f>
        <v>M</v>
      </c>
      <c r="F43" s="17" t="str">
        <f>'Team Results'!F11</f>
        <v>Senior</v>
      </c>
      <c r="G43" s="22">
        <f>'Team Results'!G11</f>
        <v>1.0150462962963101E-2</v>
      </c>
    </row>
    <row r="44" spans="1:7" x14ac:dyDescent="0.25">
      <c r="A44" s="28" t="s">
        <v>644</v>
      </c>
      <c r="B44" t="str">
        <f>'Team Results'!B36</f>
        <v>Wallsend Harriers</v>
      </c>
      <c r="C44" s="17" t="str">
        <f>'Team Results'!C36</f>
        <v>E</v>
      </c>
      <c r="D44" t="str">
        <f>'Team Results'!H36</f>
        <v>Andy Wigmore</v>
      </c>
      <c r="E44" s="17" t="str">
        <f>'Team Results'!I36</f>
        <v>M</v>
      </c>
      <c r="F44" s="17" t="str">
        <f>'Team Results'!J36</f>
        <v xml:space="preserve">Vet </v>
      </c>
      <c r="G44" s="22">
        <f>'Team Results'!K36</f>
        <v>1.0150462962963101E-2</v>
      </c>
    </row>
    <row r="45" spans="1:7" x14ac:dyDescent="0.25">
      <c r="A45" s="28">
        <v>44</v>
      </c>
      <c r="B45" t="str">
        <f>'Team Results'!B25</f>
        <v>Morpeth Harriers</v>
      </c>
      <c r="C45" s="17" t="str">
        <f>'Team Results'!C25</f>
        <v>D</v>
      </c>
      <c r="D45" t="str">
        <f>'Team Results'!L25</f>
        <v>Rohan Bennett</v>
      </c>
      <c r="E45" s="17" t="str">
        <f>'Team Results'!M25</f>
        <v>M</v>
      </c>
      <c r="F45" s="17" t="str">
        <f>'Team Results'!N25</f>
        <v>Senior</v>
      </c>
      <c r="G45" s="22">
        <f>'Team Results'!O25</f>
        <v>1.01851851851853E-2</v>
      </c>
    </row>
    <row r="46" spans="1:7" x14ac:dyDescent="0.25">
      <c r="A46" s="28">
        <v>45</v>
      </c>
      <c r="B46" t="str">
        <f>'Team Results'!B24</f>
        <v>Wallsend Harriers</v>
      </c>
      <c r="C46" s="17" t="str">
        <f>'Team Results'!C24</f>
        <v>C</v>
      </c>
      <c r="D46" t="str">
        <f>'Team Results'!H24</f>
        <v>James Duthie</v>
      </c>
      <c r="E46" s="17" t="str">
        <f>'Team Results'!I24</f>
        <v>M</v>
      </c>
      <c r="F46" s="17" t="str">
        <f>'Team Results'!J24</f>
        <v xml:space="preserve">Vet </v>
      </c>
      <c r="G46" s="22">
        <f>'Team Results'!K24</f>
        <v>1.02199074074075E-2</v>
      </c>
    </row>
    <row r="47" spans="1:7" x14ac:dyDescent="0.25">
      <c r="A47" s="28">
        <v>46</v>
      </c>
      <c r="B47" t="str">
        <f>'Team Results'!B21</f>
        <v>Wallsend Harriers</v>
      </c>
      <c r="C47" s="17" t="str">
        <f>'Team Results'!C21</f>
        <v>B</v>
      </c>
      <c r="D47" t="str">
        <f>'Team Results'!H21</f>
        <v>Ian Elder</v>
      </c>
      <c r="E47" s="17" t="str">
        <f>'Team Results'!I21</f>
        <v>M</v>
      </c>
      <c r="F47" s="17" t="str">
        <f>'Team Results'!J21</f>
        <v>Senior</v>
      </c>
      <c r="G47" s="22">
        <f>'Team Results'!K21</f>
        <v>1.02430555555557E-2</v>
      </c>
    </row>
    <row r="48" spans="1:7" x14ac:dyDescent="0.25">
      <c r="A48" s="28" t="s">
        <v>645</v>
      </c>
      <c r="B48" t="str">
        <f>'Team Results'!B14</f>
        <v>Jesmond Joggers</v>
      </c>
      <c r="C48" s="17" t="str">
        <f>'Team Results'!C14</f>
        <v>A</v>
      </c>
      <c r="D48" t="str">
        <f>'Team Results'!L14</f>
        <v>James Wilkins</v>
      </c>
      <c r="E48" s="17" t="str">
        <f>'Team Results'!M14</f>
        <v>M</v>
      </c>
      <c r="F48" s="17" t="str">
        <f>'Team Results'!N14</f>
        <v>Senior</v>
      </c>
      <c r="G48" s="22">
        <f>'Team Results'!O14</f>
        <v>1.02662037037038E-2</v>
      </c>
    </row>
    <row r="49" spans="1:7" x14ac:dyDescent="0.25">
      <c r="A49" s="28" t="s">
        <v>645</v>
      </c>
      <c r="B49" t="str">
        <f>'Team Results'!B47</f>
        <v>Wallsend Harriers</v>
      </c>
      <c r="C49" s="17" t="str">
        <f>'Team Results'!C47</f>
        <v>D</v>
      </c>
      <c r="D49" t="str">
        <f>'Team Results'!H47</f>
        <v>Tim Nicholson</v>
      </c>
      <c r="E49" s="17" t="str">
        <f>'Team Results'!I47</f>
        <v>M</v>
      </c>
      <c r="F49" s="17" t="str">
        <f>'Team Results'!J47</f>
        <v xml:space="preserve">Vet </v>
      </c>
      <c r="G49" s="22">
        <f>'Team Results'!K47</f>
        <v>1.02662037037038E-2</v>
      </c>
    </row>
    <row r="50" spans="1:7" x14ac:dyDescent="0.25">
      <c r="A50" s="28" t="s">
        <v>646</v>
      </c>
      <c r="B50" t="str">
        <f>'Team Results'!B42</f>
        <v>Wallsend Harriers</v>
      </c>
      <c r="C50" s="17" t="str">
        <f>'Team Results'!C42</f>
        <v>F</v>
      </c>
      <c r="D50" t="str">
        <f>'Team Results'!D42</f>
        <v>Iain Hall</v>
      </c>
      <c r="E50" s="17" t="str">
        <f>'Team Results'!E42</f>
        <v>M</v>
      </c>
      <c r="F50" s="17" t="str">
        <f>'Team Results'!F42</f>
        <v xml:space="preserve">Vet </v>
      </c>
      <c r="G50" s="22">
        <f>'Team Results'!G42</f>
        <v>1.0277777777777778E-2</v>
      </c>
    </row>
    <row r="51" spans="1:7" x14ac:dyDescent="0.25">
      <c r="A51" s="28" t="s">
        <v>646</v>
      </c>
      <c r="B51" t="str">
        <f>'Team Results'!B34</f>
        <v>Morpeth Harriers</v>
      </c>
      <c r="C51" s="23" t="str">
        <f>'Team Results'!C34</f>
        <v>E</v>
      </c>
      <c r="D51" t="str">
        <f>'Team Results'!L34</f>
        <v>Rob Hancox</v>
      </c>
      <c r="E51" s="23" t="str">
        <f>'Team Results'!M34</f>
        <v>M</v>
      </c>
      <c r="F51" s="23" t="str">
        <f>'Team Results'!N34</f>
        <v xml:space="preserve">Vet </v>
      </c>
      <c r="G51" s="22">
        <f>'Team Results'!O34</f>
        <v>1.0277777777777899E-2</v>
      </c>
    </row>
    <row r="52" spans="1:7" x14ac:dyDescent="0.25">
      <c r="A52" s="28">
        <v>51</v>
      </c>
      <c r="B52" t="str">
        <f>'Team Results'!B19</f>
        <v>Jarrow &amp; Hebburn</v>
      </c>
      <c r="C52" s="23" t="str">
        <f>'Team Results'!C19</f>
        <v>C</v>
      </c>
      <c r="D52" t="str">
        <f>'Team Results'!D19</f>
        <v>David Morrow</v>
      </c>
      <c r="E52" s="23" t="str">
        <f>'Team Results'!E19</f>
        <v>M</v>
      </c>
      <c r="F52" s="23" t="str">
        <f>'Team Results'!F19</f>
        <v xml:space="preserve">Vet </v>
      </c>
      <c r="G52" s="22">
        <f>'Team Results'!G19</f>
        <v>1.0312500000000099E-2</v>
      </c>
    </row>
    <row r="53" spans="1:7" x14ac:dyDescent="0.25">
      <c r="A53" s="28">
        <v>52</v>
      </c>
      <c r="B53" t="str">
        <f>'Team Results'!B13</f>
        <v>South Shields Harriers</v>
      </c>
      <c r="C53" s="17" t="str">
        <f>'Team Results'!C13</f>
        <v>A</v>
      </c>
      <c r="D53" t="str">
        <f>'Team Results'!D13</f>
        <v>Fran Dembele</v>
      </c>
      <c r="E53" s="17" t="str">
        <f>'Team Results'!E13</f>
        <v>F</v>
      </c>
      <c r="F53" s="17" t="str">
        <f>'Team Results'!F13</f>
        <v xml:space="preserve">Vet </v>
      </c>
      <c r="G53" s="22">
        <f>'Team Results'!G13</f>
        <v>1.0358796296296401E-2</v>
      </c>
    </row>
    <row r="54" spans="1:7" x14ac:dyDescent="0.25">
      <c r="A54" s="28">
        <v>53</v>
      </c>
      <c r="B54" t="str">
        <f>'Team Results'!B47</f>
        <v>Wallsend Harriers</v>
      </c>
      <c r="C54" s="17" t="str">
        <f>'Team Results'!C47</f>
        <v>D</v>
      </c>
      <c r="D54" t="str">
        <f>'Team Results'!D47</f>
        <v>Olly Aird</v>
      </c>
      <c r="E54" s="17" t="str">
        <f>'Team Results'!E47</f>
        <v>M</v>
      </c>
      <c r="F54" s="17" t="str">
        <f>'Team Results'!F47</f>
        <v>Senior</v>
      </c>
      <c r="G54" s="22">
        <f>'Team Results'!G47</f>
        <v>1.03703703703705E-2</v>
      </c>
    </row>
    <row r="55" spans="1:7" x14ac:dyDescent="0.25">
      <c r="A55" s="28">
        <v>54</v>
      </c>
      <c r="B55" t="str">
        <f>'Team Results'!B27</f>
        <v>South Shields Harriers</v>
      </c>
      <c r="C55" s="17" t="str">
        <f>'Team Results'!C27</f>
        <v>D</v>
      </c>
      <c r="D55" t="str">
        <f>'Team Results'!H27</f>
        <v>Chris Green</v>
      </c>
      <c r="E55" s="17" t="str">
        <f>'Team Results'!I27</f>
        <v>M</v>
      </c>
      <c r="F55" s="17" t="str">
        <f>'Team Results'!J27</f>
        <v>Senior</v>
      </c>
      <c r="G55" s="22">
        <f>'Team Results'!K27</f>
        <v>1.03819444444446E-2</v>
      </c>
    </row>
    <row r="56" spans="1:7" x14ac:dyDescent="0.25">
      <c r="A56" s="28" t="s">
        <v>647</v>
      </c>
      <c r="B56" t="str">
        <f>'Team Results'!B22</f>
        <v>Heaton Harriers</v>
      </c>
      <c r="C56" s="17" t="str">
        <f>'Team Results'!C22</f>
        <v>C</v>
      </c>
      <c r="D56" t="str">
        <f>'Team Results'!D22</f>
        <v>Pete Jobes</v>
      </c>
      <c r="E56" s="17" t="str">
        <f>'Team Results'!E22</f>
        <v>M</v>
      </c>
      <c r="F56" s="17" t="str">
        <f>'Team Results'!F22</f>
        <v xml:space="preserve">Vet </v>
      </c>
      <c r="G56" s="22">
        <f>'Team Results'!G22</f>
        <v>1.03935185185186E-2</v>
      </c>
    </row>
    <row r="57" spans="1:7" x14ac:dyDescent="0.25">
      <c r="A57" s="28" t="s">
        <v>647</v>
      </c>
      <c r="B57" t="str">
        <f>'Team Results'!B17</f>
        <v>North Shields Poly</v>
      </c>
      <c r="C57" s="17" t="str">
        <f>'Team Results'!C17</f>
        <v>A</v>
      </c>
      <c r="D57" t="str">
        <f>'Team Results'!L17</f>
        <v>Steve Colby</v>
      </c>
      <c r="E57" s="17" t="str">
        <f>'Team Results'!M17</f>
        <v>M</v>
      </c>
      <c r="F57" s="17" t="str">
        <f>'Team Results'!N17</f>
        <v xml:space="preserve">Vet </v>
      </c>
      <c r="G57" s="22">
        <f>'Team Results'!O17</f>
        <v>1.03935185185186E-2</v>
      </c>
    </row>
    <row r="58" spans="1:7" x14ac:dyDescent="0.25">
      <c r="A58" s="28" t="s">
        <v>648</v>
      </c>
      <c r="B58" t="str">
        <f>'Team Results'!B49</f>
        <v>South Shields Harriers</v>
      </c>
      <c r="C58" s="17" t="str">
        <f>'Team Results'!C49</f>
        <v>E</v>
      </c>
      <c r="D58" t="str">
        <f>'Team Results'!H49</f>
        <v>Kieran Moffat</v>
      </c>
      <c r="E58" s="17" t="str">
        <f>'Team Results'!I49</f>
        <v>M</v>
      </c>
      <c r="F58" s="17" t="str">
        <f>'Team Results'!J49</f>
        <v>Senior</v>
      </c>
      <c r="G58" s="22">
        <f>'Team Results'!K49</f>
        <v>1.04166666666668E-2</v>
      </c>
    </row>
    <row r="59" spans="1:7" x14ac:dyDescent="0.25">
      <c r="A59" s="28" t="s">
        <v>648</v>
      </c>
      <c r="B59" t="str">
        <f>'Team Results'!B18</f>
        <v>South Shields Harriers</v>
      </c>
      <c r="C59" s="17" t="str">
        <f>'Team Results'!C18</f>
        <v>B</v>
      </c>
      <c r="D59" t="str">
        <f>'Team Results'!H18</f>
        <v>Paul Stewart</v>
      </c>
      <c r="E59" s="17" t="str">
        <f>'Team Results'!I18</f>
        <v>M</v>
      </c>
      <c r="F59" s="17" t="str">
        <f>'Team Results'!J18</f>
        <v xml:space="preserve">Vet </v>
      </c>
      <c r="G59" s="22">
        <f>'Team Results'!K18</f>
        <v>1.04166666666668E-2</v>
      </c>
    </row>
    <row r="60" spans="1:7" x14ac:dyDescent="0.25">
      <c r="A60" s="28">
        <v>59</v>
      </c>
      <c r="B60" t="str">
        <f>'Team Results'!B44</f>
        <v>Heaton Harriers</v>
      </c>
      <c r="C60" s="17" t="str">
        <f>'Team Results'!C44</f>
        <v>B</v>
      </c>
      <c r="D60" t="str">
        <f>'Team Results'!H44</f>
        <v>David Coe</v>
      </c>
      <c r="E60" s="17" t="str">
        <f>'Team Results'!I44</f>
        <v>M</v>
      </c>
      <c r="F60" s="17" t="str">
        <f>'Team Results'!J44</f>
        <v>Senior</v>
      </c>
      <c r="G60" s="22">
        <f>'Team Results'!K44</f>
        <v>1.0428240740740899E-2</v>
      </c>
    </row>
    <row r="61" spans="1:7" x14ac:dyDescent="0.25">
      <c r="A61" s="28">
        <v>60</v>
      </c>
      <c r="B61" t="str">
        <f>'Team Results'!B4</f>
        <v>Morpeth Harriers</v>
      </c>
      <c r="C61" s="28" t="str">
        <f>'Team Results'!C4</f>
        <v>A</v>
      </c>
      <c r="D61" t="str">
        <f>'Team Results'!H4</f>
        <v xml:space="preserve">Jane Hodgson </v>
      </c>
      <c r="E61" s="28" t="str">
        <f>'Team Results'!I4</f>
        <v>F</v>
      </c>
      <c r="F61" s="28" t="str">
        <f>'Team Results'!J4</f>
        <v xml:space="preserve">Vet </v>
      </c>
      <c r="G61" s="22">
        <f>'Team Results'!K4</f>
        <v>1.0451388888889E-2</v>
      </c>
    </row>
    <row r="62" spans="1:7" x14ac:dyDescent="0.25">
      <c r="A62" s="28">
        <v>61</v>
      </c>
      <c r="B62" t="str">
        <f>'Team Results'!B29</f>
        <v>Ashington Hirst RC</v>
      </c>
      <c r="C62" s="17" t="str">
        <f>'Team Results'!C29</f>
        <v>A</v>
      </c>
      <c r="D62" t="str">
        <f>'Team Results'!H29</f>
        <v>Anthony Norman</v>
      </c>
      <c r="E62" s="17" t="str">
        <f>'Team Results'!I29</f>
        <v>M</v>
      </c>
      <c r="F62" s="17" t="str">
        <f>'Team Results'!J29</f>
        <v xml:space="preserve">Vet </v>
      </c>
      <c r="G62" s="22">
        <f>'Team Results'!K29</f>
        <v>1.0462962962963099E-2</v>
      </c>
    </row>
    <row r="63" spans="1:7" x14ac:dyDescent="0.25">
      <c r="A63" s="28">
        <v>62</v>
      </c>
      <c r="B63" t="str">
        <f>'Team Results'!B36</f>
        <v>Wallsend Harriers</v>
      </c>
      <c r="C63" s="17" t="str">
        <f>'Team Results'!C36</f>
        <v>E</v>
      </c>
      <c r="D63" t="str">
        <f>'Team Results'!D36</f>
        <v>Alastair Willis</v>
      </c>
      <c r="E63" s="17" t="str">
        <f>'Team Results'!E36</f>
        <v>M</v>
      </c>
      <c r="F63" s="17" t="str">
        <f>'Team Results'!F36</f>
        <v xml:space="preserve">Vet </v>
      </c>
      <c r="G63" s="22">
        <f>'Team Results'!G36</f>
        <v>1.0497685185185301E-2</v>
      </c>
    </row>
    <row r="64" spans="1:7" x14ac:dyDescent="0.25">
      <c r="A64" s="28">
        <v>63</v>
      </c>
      <c r="B64" t="str">
        <f>'Team Results'!B14</f>
        <v>Jesmond Joggers</v>
      </c>
      <c r="C64" s="17" t="str">
        <f>'Team Results'!C14</f>
        <v>A</v>
      </c>
      <c r="D64" t="str">
        <f>'Team Results'!H14</f>
        <v xml:space="preserve">Laura Cheetham </v>
      </c>
      <c r="E64" s="17" t="str">
        <f>'Team Results'!I14</f>
        <v>F</v>
      </c>
      <c r="F64" s="17" t="str">
        <f>'Team Results'!J14</f>
        <v>Senior</v>
      </c>
      <c r="G64" s="22">
        <f>'Team Results'!K14</f>
        <v>1.0520833333333399E-2</v>
      </c>
    </row>
    <row r="65" spans="1:7" x14ac:dyDescent="0.25">
      <c r="A65" s="28">
        <v>64</v>
      </c>
      <c r="B65" t="str">
        <f>'Team Results'!B60</f>
        <v>Wallsend Harriers</v>
      </c>
      <c r="C65" s="17" t="str">
        <f>'Team Results'!C60</f>
        <v>J</v>
      </c>
      <c r="D65" t="str">
        <f>'Team Results'!D60</f>
        <v>Simon Charlton</v>
      </c>
      <c r="E65" s="17" t="str">
        <f>'Team Results'!E60</f>
        <v>M</v>
      </c>
      <c r="F65" s="17" t="str">
        <f>'Team Results'!F60</f>
        <v xml:space="preserve">Vet </v>
      </c>
      <c r="G65" s="22">
        <f>'Team Results'!G60</f>
        <v>1.05439814814816E-2</v>
      </c>
    </row>
    <row r="66" spans="1:7" x14ac:dyDescent="0.25">
      <c r="A66" s="28">
        <v>65</v>
      </c>
      <c r="B66" t="str">
        <f>'Team Results'!B23</f>
        <v>Elswick Harriers</v>
      </c>
      <c r="C66" s="17" t="str">
        <f>'Team Results'!C23</f>
        <v>C</v>
      </c>
      <c r="D66" t="str">
        <f>'Team Results'!D23</f>
        <v>Jonathan Rewcastle</v>
      </c>
      <c r="E66" s="17" t="str">
        <f>'Team Results'!E23</f>
        <v>M</v>
      </c>
      <c r="F66" s="17" t="str">
        <f>'Team Results'!F23</f>
        <v>Senior</v>
      </c>
      <c r="G66" s="22">
        <f>'Team Results'!G23</f>
        <v>1.05555555555557E-2</v>
      </c>
    </row>
    <row r="67" spans="1:7" x14ac:dyDescent="0.25">
      <c r="A67" s="28">
        <v>66</v>
      </c>
      <c r="B67" t="str">
        <f>'Team Results'!B33</f>
        <v>South Shields Harriers</v>
      </c>
      <c r="C67" s="17" t="str">
        <f>'Team Results'!C33</f>
        <v>F</v>
      </c>
      <c r="D67" t="str">
        <f>'Team Results'!L33</f>
        <v>Tom Colquitt</v>
      </c>
      <c r="E67" s="17" t="str">
        <f>'Team Results'!M33</f>
        <v>M</v>
      </c>
      <c r="F67" s="17" t="str">
        <f>'Team Results'!N33</f>
        <v>Senior</v>
      </c>
      <c r="G67" s="22">
        <f>'Team Results'!O33</f>
        <v>1.05555555555557E-2</v>
      </c>
    </row>
    <row r="68" spans="1:7" x14ac:dyDescent="0.25">
      <c r="A68" s="28">
        <v>67</v>
      </c>
      <c r="B68" t="str">
        <f>'Team Results'!B40</f>
        <v>Jarrow &amp; Hebburn</v>
      </c>
      <c r="C68" s="17" t="str">
        <f>'Team Results'!C40</f>
        <v>D</v>
      </c>
      <c r="D68" t="str">
        <f>'Team Results'!H40</f>
        <v>Carl Smith</v>
      </c>
      <c r="E68" s="17" t="str">
        <f>'Team Results'!I40</f>
        <v>M</v>
      </c>
      <c r="F68" s="17" t="str">
        <f>'Team Results'!J40</f>
        <v xml:space="preserve">Vet </v>
      </c>
      <c r="G68" s="22">
        <f>'Team Results'!K40</f>
        <v>1.0567129629629701E-2</v>
      </c>
    </row>
    <row r="69" spans="1:7" x14ac:dyDescent="0.25">
      <c r="A69" s="28" t="s">
        <v>649</v>
      </c>
      <c r="B69" t="str">
        <f>'Team Results'!B126</f>
        <v>Prudhoe Plodders</v>
      </c>
      <c r="C69" s="17" t="str">
        <f>'Team Results'!C126</f>
        <v>D</v>
      </c>
      <c r="D69" t="str">
        <f>'Team Results'!D126</f>
        <v>Neil Clubbs</v>
      </c>
      <c r="E69" s="17" t="str">
        <f>'Team Results'!E126</f>
        <v>M</v>
      </c>
      <c r="F69" s="17" t="str">
        <f>'Team Results'!F126</f>
        <v xml:space="preserve">Vet </v>
      </c>
      <c r="G69" s="22">
        <f>'Team Results'!G126</f>
        <v>1.0613425925925927E-2</v>
      </c>
    </row>
    <row r="70" spans="1:7" x14ac:dyDescent="0.25">
      <c r="A70" s="28" t="s">
        <v>649</v>
      </c>
      <c r="B70" t="str">
        <f>'Team Results'!B31</f>
        <v>Wallsend Harriers</v>
      </c>
      <c r="C70" s="17" t="str">
        <f>'Team Results'!C31</f>
        <v>G</v>
      </c>
      <c r="D70" t="str">
        <f>'Team Results'!H31</f>
        <v>Joe Collins</v>
      </c>
      <c r="E70" s="17" t="str">
        <f>'Team Results'!I31</f>
        <v>M</v>
      </c>
      <c r="F70" s="17" t="str">
        <f>'Team Results'!J31</f>
        <v xml:space="preserve">Vet </v>
      </c>
      <c r="G70" s="22">
        <f>'Team Results'!K31</f>
        <v>1.0613425925926E-2</v>
      </c>
    </row>
    <row r="71" spans="1:7" x14ac:dyDescent="0.25">
      <c r="A71" s="28">
        <v>70</v>
      </c>
      <c r="B71" t="str">
        <f>'Team Results'!B39</f>
        <v>North Shields Poly</v>
      </c>
      <c r="C71" s="17" t="str">
        <f>'Team Results'!C39</f>
        <v>E</v>
      </c>
      <c r="D71" t="str">
        <f>'Team Results'!D39</f>
        <v>Richard Hanley</v>
      </c>
      <c r="E71" s="17" t="str">
        <f>'Team Results'!E39</f>
        <v>M</v>
      </c>
      <c r="F71" s="17" t="str">
        <f>'Team Results'!F39</f>
        <v xml:space="preserve">Vet </v>
      </c>
      <c r="G71" s="22">
        <f>'Team Results'!G39</f>
        <v>1.0636574074074199E-2</v>
      </c>
    </row>
    <row r="72" spans="1:7" x14ac:dyDescent="0.25">
      <c r="A72" s="28" t="s">
        <v>650</v>
      </c>
      <c r="B72" t="str">
        <f>'Team Results'!B51</f>
        <v>Prudhoe Plodders</v>
      </c>
      <c r="C72" s="17" t="str">
        <f>'Team Results'!C51</f>
        <v>C</v>
      </c>
      <c r="D72" t="str">
        <f>'Team Results'!D51</f>
        <v>Jack Boaden</v>
      </c>
      <c r="E72" s="17" t="str">
        <f>'Team Results'!E51</f>
        <v>M</v>
      </c>
      <c r="F72" s="17" t="str">
        <f>'Team Results'!F51</f>
        <v>Senior</v>
      </c>
      <c r="G72" s="22">
        <f>'Team Results'!G51</f>
        <v>1.064814814814815E-2</v>
      </c>
    </row>
    <row r="73" spans="1:7" x14ac:dyDescent="0.25">
      <c r="A73" s="28" t="s">
        <v>650</v>
      </c>
      <c r="B73" t="str">
        <f>'Team Results'!B12</f>
        <v>Wallsend Harriers</v>
      </c>
      <c r="C73" s="17" t="str">
        <f>'Team Results'!C12</f>
        <v>A</v>
      </c>
      <c r="D73" t="str">
        <f>'Team Results'!L12</f>
        <v>Jennifer Berry</v>
      </c>
      <c r="E73" s="17" t="str">
        <f>'Team Results'!M12</f>
        <v>F</v>
      </c>
      <c r="F73" s="17" t="str">
        <f>'Team Results'!N12</f>
        <v>Senior</v>
      </c>
      <c r="G73" s="22">
        <f>'Team Results'!O12</f>
        <v>1.0648148148148301E-2</v>
      </c>
    </row>
    <row r="74" spans="1:7" x14ac:dyDescent="0.25">
      <c r="A74" s="28" t="s">
        <v>651</v>
      </c>
      <c r="B74" t="str">
        <f>'Team Results'!B85</f>
        <v>Heaton Harriers</v>
      </c>
      <c r="C74" s="17" t="str">
        <f>'Team Results'!C85</f>
        <v>H</v>
      </c>
      <c r="D74" t="str">
        <f>'Team Results'!H85</f>
        <v>Andrew Murray</v>
      </c>
      <c r="E74" s="17" t="str">
        <f>'Team Results'!I85</f>
        <v>M</v>
      </c>
      <c r="F74" s="17" t="str">
        <f>'Team Results'!J85</f>
        <v>Senior</v>
      </c>
      <c r="G74" s="22">
        <f>'Team Results'!K85</f>
        <v>1.06597222222223E-2</v>
      </c>
    </row>
    <row r="75" spans="1:7" x14ac:dyDescent="0.25">
      <c r="A75" s="28" t="s">
        <v>651</v>
      </c>
      <c r="B75" t="str">
        <f>'Team Results'!B30</f>
        <v>North Shields Poly</v>
      </c>
      <c r="C75" s="17" t="str">
        <f>'Team Results'!C30</f>
        <v>D</v>
      </c>
      <c r="D75" t="str">
        <f>'Team Results'!L30</f>
        <v>David Quinn</v>
      </c>
      <c r="E75" s="17" t="str">
        <f>'Team Results'!M30</f>
        <v>M</v>
      </c>
      <c r="F75" s="17" t="str">
        <f>'Team Results'!N30</f>
        <v xml:space="preserve">Vet </v>
      </c>
      <c r="G75" s="22">
        <f>'Team Results'!O30</f>
        <v>1.06597222222223E-2</v>
      </c>
    </row>
    <row r="76" spans="1:7" x14ac:dyDescent="0.25">
      <c r="A76" s="28" t="s">
        <v>651</v>
      </c>
      <c r="B76" t="str">
        <f>'Team Results'!B35</f>
        <v>South Shields Harriers</v>
      </c>
      <c r="C76" s="17" t="str">
        <f>'Team Results'!C35</f>
        <v>C</v>
      </c>
      <c r="D76" t="str">
        <f>'Team Results'!L35</f>
        <v>Jeff McGurty</v>
      </c>
      <c r="E76" s="17" t="str">
        <f>'Team Results'!M35</f>
        <v>M</v>
      </c>
      <c r="F76" s="17" t="str">
        <f>'Team Results'!N35</f>
        <v xml:space="preserve">Vet </v>
      </c>
      <c r="G76" s="22">
        <f>'Team Results'!O35</f>
        <v>1.06597222222223E-2</v>
      </c>
    </row>
    <row r="77" spans="1:7" x14ac:dyDescent="0.25">
      <c r="A77" s="28" t="s">
        <v>652</v>
      </c>
      <c r="B77" t="str">
        <f>'Team Results'!B100</f>
        <v>Allen Valley Striders</v>
      </c>
      <c r="C77" s="17" t="str">
        <f>'Team Results'!C100</f>
        <v>F</v>
      </c>
      <c r="D77" t="str">
        <f>'Team Results'!L100</f>
        <v>Andrew Yarnold</v>
      </c>
      <c r="E77" s="17" t="str">
        <f>'Team Results'!M100</f>
        <v>M</v>
      </c>
      <c r="F77" s="17" t="str">
        <f>'Team Results'!N100</f>
        <v>Senior</v>
      </c>
      <c r="G77" s="22">
        <f>'Team Results'!O100</f>
        <v>1.07291666666668E-2</v>
      </c>
    </row>
    <row r="78" spans="1:7" x14ac:dyDescent="0.25">
      <c r="A78" s="28" t="s">
        <v>652</v>
      </c>
      <c r="B78" t="str">
        <f>'Team Results'!B58</f>
        <v>Jarrow &amp; Hebburn</v>
      </c>
      <c r="C78" s="17" t="str">
        <f>'Team Results'!C58</f>
        <v>H</v>
      </c>
      <c r="D78" t="str">
        <f>'Team Results'!H58</f>
        <v>Barry Davidson</v>
      </c>
      <c r="E78" s="17" t="str">
        <f>'Team Results'!I58</f>
        <v>M</v>
      </c>
      <c r="F78" s="17" t="str">
        <f>'Team Results'!J58</f>
        <v xml:space="preserve">Vet </v>
      </c>
      <c r="G78" s="22">
        <f>'Team Results'!K58</f>
        <v>1.07291666666668E-2</v>
      </c>
    </row>
    <row r="79" spans="1:7" x14ac:dyDescent="0.25">
      <c r="A79" s="28" t="s">
        <v>630</v>
      </c>
      <c r="B79" t="str">
        <f>'Team Results'!B62</f>
        <v>Blyth Running Club</v>
      </c>
      <c r="C79" s="17" t="str">
        <f>'Team Results'!C62</f>
        <v>F</v>
      </c>
      <c r="D79" t="str">
        <f>'Team Results'!L62</f>
        <v>Steven French</v>
      </c>
      <c r="E79" s="17" t="str">
        <f>'Team Results'!M62</f>
        <v>M</v>
      </c>
      <c r="F79" s="17" t="str">
        <f>'Team Results'!N62</f>
        <v xml:space="preserve">Vet </v>
      </c>
      <c r="G79" s="22">
        <f>'Team Results'!O62</f>
        <v>1.07407407407409E-2</v>
      </c>
    </row>
    <row r="80" spans="1:7" x14ac:dyDescent="0.25">
      <c r="A80" s="28" t="s">
        <v>630</v>
      </c>
      <c r="B80" t="str">
        <f>'Team Results'!B16</f>
        <v>Jarrow &amp; Hebburn</v>
      </c>
      <c r="C80" s="17" t="str">
        <f>'Team Results'!C16</f>
        <v>B</v>
      </c>
      <c r="D80" t="str">
        <f>'Team Results'!L16</f>
        <v>Jenna Killock</v>
      </c>
      <c r="E80" s="17" t="str">
        <f>'Team Results'!M16</f>
        <v>F</v>
      </c>
      <c r="F80" s="17" t="str">
        <f>'Team Results'!N16</f>
        <v>Senior</v>
      </c>
      <c r="G80" s="22">
        <f>'Team Results'!O16</f>
        <v>1.07407407407409E-2</v>
      </c>
    </row>
    <row r="81" spans="1:7" x14ac:dyDescent="0.25">
      <c r="A81" s="28" t="s">
        <v>630</v>
      </c>
      <c r="B81" t="str">
        <f>'Team Results'!B55</f>
        <v>Jesmond Joggers</v>
      </c>
      <c r="C81" s="17" t="str">
        <f>'Team Results'!C55</f>
        <v>B</v>
      </c>
      <c r="D81" t="str">
        <f>'Team Results'!D55</f>
        <v>Dan Perry</v>
      </c>
      <c r="E81" s="17" t="str">
        <f>'Team Results'!E55</f>
        <v>M</v>
      </c>
      <c r="F81" s="17" t="str">
        <f>'Team Results'!F55</f>
        <v xml:space="preserve">Vet </v>
      </c>
      <c r="G81" s="22">
        <f>'Team Results'!G55</f>
        <v>1.07407407407409E-2</v>
      </c>
    </row>
    <row r="82" spans="1:7" x14ac:dyDescent="0.25">
      <c r="A82" s="28" t="s">
        <v>630</v>
      </c>
      <c r="B82" t="str">
        <f>'Team Results'!B28</f>
        <v>North Shields Poly</v>
      </c>
      <c r="C82" s="17" t="str">
        <f>'Team Results'!C28</f>
        <v>B</v>
      </c>
      <c r="D82" t="str">
        <f>'Team Results'!D28</f>
        <v>Matthew Price</v>
      </c>
      <c r="E82" s="17" t="str">
        <f>'Team Results'!E28</f>
        <v>M</v>
      </c>
      <c r="F82" s="17" t="str">
        <f>'Team Results'!F28</f>
        <v xml:space="preserve">Vet </v>
      </c>
      <c r="G82" s="22">
        <f>'Team Results'!G28</f>
        <v>1.07407407407409E-2</v>
      </c>
    </row>
    <row r="83" spans="1:7" x14ac:dyDescent="0.25">
      <c r="A83" s="28">
        <v>82</v>
      </c>
      <c r="B83" t="str">
        <f>'Team Results'!B42</f>
        <v>Wallsend Harriers</v>
      </c>
      <c r="C83" s="17" t="str">
        <f>'Team Results'!C42</f>
        <v>F</v>
      </c>
      <c r="D83" t="str">
        <f>'Team Results'!H42</f>
        <v>Adam Hamilton</v>
      </c>
      <c r="E83" s="17" t="str">
        <f>'Team Results'!I42</f>
        <v>M</v>
      </c>
      <c r="F83" s="17" t="str">
        <f>'Team Results'!J42</f>
        <v>Senior</v>
      </c>
      <c r="G83" s="22">
        <f>'Team Results'!K42</f>
        <v>1.07523148148149E-2</v>
      </c>
    </row>
    <row r="84" spans="1:7" x14ac:dyDescent="0.25">
      <c r="A84" s="28" t="s">
        <v>653</v>
      </c>
      <c r="B84" t="str">
        <f>'Team Results'!B90</f>
        <v>Jarrow &amp; Hebburn</v>
      </c>
      <c r="C84" s="17" t="str">
        <f>'Team Results'!C90</f>
        <v>E</v>
      </c>
      <c r="D84" t="str">
        <f>'Team Results'!H90</f>
        <v>Michael James Thornton</v>
      </c>
      <c r="E84" s="17" t="str">
        <f>'Team Results'!I90</f>
        <v>M</v>
      </c>
      <c r="F84" s="17" t="str">
        <f>'Team Results'!J90</f>
        <v xml:space="preserve">Vet </v>
      </c>
      <c r="G84" s="22">
        <f>'Team Results'!K90</f>
        <v>1.0763888888889E-2</v>
      </c>
    </row>
    <row r="85" spans="1:7" x14ac:dyDescent="0.25">
      <c r="A85" s="28" t="s">
        <v>653</v>
      </c>
      <c r="B85" t="str">
        <f>'Team Results'!B17</f>
        <v>North Shields Poly</v>
      </c>
      <c r="C85" s="17" t="str">
        <f>'Team Results'!C17</f>
        <v>A</v>
      </c>
      <c r="D85" t="str">
        <f>'Team Results'!H17</f>
        <v>Suzanne Thew</v>
      </c>
      <c r="E85" s="17" t="str">
        <f>'Team Results'!I17</f>
        <v>F</v>
      </c>
      <c r="F85" s="17" t="str">
        <f>'Team Results'!J17</f>
        <v xml:space="preserve">Vet </v>
      </c>
      <c r="G85" s="22">
        <f>'Team Results'!K17</f>
        <v>1.0763888888889E-2</v>
      </c>
    </row>
    <row r="86" spans="1:7" x14ac:dyDescent="0.25">
      <c r="A86" s="28">
        <v>85</v>
      </c>
      <c r="B86" t="str">
        <f>'Team Results'!B117</f>
        <v>Aurora Harriers</v>
      </c>
      <c r="C86" s="17" t="str">
        <f>'Team Results'!C117</f>
        <v>B</v>
      </c>
      <c r="D86" t="str">
        <f>'Team Results'!D117</f>
        <v>Steven Brewes</v>
      </c>
      <c r="E86" s="17" t="str">
        <f>'Team Results'!E117</f>
        <v>M</v>
      </c>
      <c r="F86" s="17" t="str">
        <f>'Team Results'!F117</f>
        <v>Senior</v>
      </c>
      <c r="G86" s="22">
        <f>'Team Results'!G117</f>
        <v>1.0775462962963099E-2</v>
      </c>
    </row>
    <row r="87" spans="1:7" x14ac:dyDescent="0.25">
      <c r="A87" s="28" t="s">
        <v>654</v>
      </c>
      <c r="B87" t="str">
        <f>'Team Results'!B52</f>
        <v>Blyth Running Club</v>
      </c>
      <c r="C87" s="17" t="str">
        <f>'Team Results'!C52</f>
        <v>E</v>
      </c>
      <c r="D87" t="str">
        <f>'Team Results'!L52</f>
        <v>Paul Norvell</v>
      </c>
      <c r="E87" s="17" t="str">
        <f>'Team Results'!M52</f>
        <v>M</v>
      </c>
      <c r="F87" s="17" t="str">
        <f>'Team Results'!N52</f>
        <v xml:space="preserve">Vet </v>
      </c>
      <c r="G87" s="22">
        <f>'Team Results'!O52</f>
        <v>1.07986111111112E-2</v>
      </c>
    </row>
    <row r="88" spans="1:7" x14ac:dyDescent="0.25">
      <c r="A88" s="28" t="s">
        <v>654</v>
      </c>
      <c r="B88" t="str">
        <f>'Team Results'!B48</f>
        <v>Heaton Harriers</v>
      </c>
      <c r="C88" s="17" t="str">
        <f>'Team Results'!C48</f>
        <v>E</v>
      </c>
      <c r="D88" t="str">
        <f>'Team Results'!D48</f>
        <v>John Sturman</v>
      </c>
      <c r="E88" s="17" t="str">
        <f>'Team Results'!E48</f>
        <v>M</v>
      </c>
      <c r="F88" s="17" t="str">
        <f>'Team Results'!F48</f>
        <v xml:space="preserve">Vet </v>
      </c>
      <c r="G88" s="22">
        <f>'Team Results'!G48</f>
        <v>1.07986111111112E-2</v>
      </c>
    </row>
    <row r="89" spans="1:7" x14ac:dyDescent="0.25">
      <c r="A89" s="28" t="s">
        <v>654</v>
      </c>
      <c r="B89" t="str">
        <f>'Team Results'!B6</f>
        <v>Morpeth Harriers</v>
      </c>
      <c r="C89" s="17" t="str">
        <f>'Team Results'!C6</f>
        <v>B</v>
      </c>
      <c r="D89" t="str">
        <f>'Team Results'!H6</f>
        <v>Lindsay Quinn</v>
      </c>
      <c r="E89" s="17" t="str">
        <f>'Team Results'!I6</f>
        <v>F</v>
      </c>
      <c r="F89" s="17" t="str">
        <f>'Team Results'!J6</f>
        <v>Senior</v>
      </c>
      <c r="G89" s="22">
        <f>'Team Results'!K6</f>
        <v>1.07986111111112E-2</v>
      </c>
    </row>
    <row r="90" spans="1:7" x14ac:dyDescent="0.25">
      <c r="A90" s="28" t="s">
        <v>654</v>
      </c>
      <c r="B90" t="str">
        <f>'Team Results'!B31</f>
        <v>Wallsend Harriers</v>
      </c>
      <c r="C90" s="17" t="str">
        <f>'Team Results'!C31</f>
        <v>G</v>
      </c>
      <c r="D90" t="str">
        <f>'Team Results'!D31</f>
        <v>Paul James</v>
      </c>
      <c r="E90" s="17" t="str">
        <f>'Team Results'!E31</f>
        <v>M</v>
      </c>
      <c r="F90" s="17" t="str">
        <f>'Team Results'!F31</f>
        <v xml:space="preserve">Vet </v>
      </c>
      <c r="G90" s="22">
        <f>'Team Results'!G31</f>
        <v>1.07986111111112E-2</v>
      </c>
    </row>
    <row r="91" spans="1:7" x14ac:dyDescent="0.25">
      <c r="A91" s="28">
        <v>90</v>
      </c>
      <c r="B91" t="str">
        <f>'Team Results'!B37</f>
        <v>Blyth Running Club</v>
      </c>
      <c r="C91" s="17" t="str">
        <f>'Team Results'!C37</f>
        <v>B</v>
      </c>
      <c r="D91" t="str">
        <f>'Team Results'!D37</f>
        <v>Dan Frater</v>
      </c>
      <c r="E91" s="17" t="str">
        <f>'Team Results'!E37</f>
        <v>M</v>
      </c>
      <c r="F91" s="17" t="str">
        <f>'Team Results'!F37</f>
        <v xml:space="preserve">Vet </v>
      </c>
      <c r="G91" s="22">
        <f>'Team Results'!G37</f>
        <v>1.0821759259259401E-2</v>
      </c>
    </row>
    <row r="92" spans="1:7" x14ac:dyDescent="0.25">
      <c r="A92" s="28">
        <v>91</v>
      </c>
      <c r="B92" t="str">
        <f>'Team Results'!B40</f>
        <v>Jarrow &amp; Hebburn</v>
      </c>
      <c r="C92" s="17" t="str">
        <f>'Team Results'!C40</f>
        <v>D</v>
      </c>
      <c r="D92" t="str">
        <f>'Team Results'!D40</f>
        <v>Garry Brooks</v>
      </c>
      <c r="E92" s="17" t="str">
        <f>'Team Results'!E40</f>
        <v>M</v>
      </c>
      <c r="F92" s="17" t="str">
        <f>'Team Results'!F40</f>
        <v xml:space="preserve">Vet </v>
      </c>
      <c r="G92" s="22">
        <f>'Team Results'!G40</f>
        <v>1.0844907407407499E-2</v>
      </c>
    </row>
    <row r="93" spans="1:7" x14ac:dyDescent="0.25">
      <c r="A93" s="28">
        <v>92</v>
      </c>
      <c r="B93" t="str">
        <f>'Team Results'!B32</f>
        <v>Blyth Running Club</v>
      </c>
      <c r="C93" s="28" t="str">
        <f>'Team Results'!C32</f>
        <v>D</v>
      </c>
      <c r="D93" t="str">
        <f>'Team Results'!D32</f>
        <v>Henry Madden</v>
      </c>
      <c r="E93" s="28" t="str">
        <f>'Team Results'!E32</f>
        <v>M</v>
      </c>
      <c r="F93" s="28" t="str">
        <f>'Team Results'!F32</f>
        <v xml:space="preserve">Vet </v>
      </c>
      <c r="G93" s="22">
        <f>'Team Results'!G32</f>
        <v>1.0856481481481601E-2</v>
      </c>
    </row>
    <row r="94" spans="1:7" x14ac:dyDescent="0.25">
      <c r="A94" s="28">
        <v>93</v>
      </c>
      <c r="B94" t="str">
        <f>'Team Results'!B8</f>
        <v>Morpeth Harriers</v>
      </c>
      <c r="C94" s="17" t="str">
        <f>'Team Results'!C8</f>
        <v>C</v>
      </c>
      <c r="D94" t="str">
        <f>'Team Results'!H8</f>
        <v xml:space="preserve">Lizzie Rank </v>
      </c>
      <c r="E94" s="17" t="str">
        <f>'Team Results'!I8</f>
        <v>F</v>
      </c>
      <c r="F94" s="17" t="str">
        <f>'Team Results'!J8</f>
        <v>Senior</v>
      </c>
      <c r="G94" s="22">
        <f>'Team Results'!K8</f>
        <v>1.08796296296298E-2</v>
      </c>
    </row>
    <row r="95" spans="1:7" x14ac:dyDescent="0.25">
      <c r="A95" s="28" t="s">
        <v>655</v>
      </c>
      <c r="B95" t="str">
        <f>'Team Results'!B41</f>
        <v>Blyth Running Club</v>
      </c>
      <c r="C95" s="17" t="str">
        <f>'Team Results'!C41</f>
        <v>C</v>
      </c>
      <c r="D95" t="str">
        <f>'Team Results'!D41</f>
        <v>Nic Crofts</v>
      </c>
      <c r="E95" s="17" t="str">
        <f>'Team Results'!E41</f>
        <v>M</v>
      </c>
      <c r="F95" s="17" t="str">
        <f>'Team Results'!F41</f>
        <v xml:space="preserve">Vet </v>
      </c>
      <c r="G95" s="22">
        <f>'Team Results'!G41</f>
        <v>1.09027777777779E-2</v>
      </c>
    </row>
    <row r="96" spans="1:7" x14ac:dyDescent="0.25">
      <c r="A96" s="28" t="s">
        <v>655</v>
      </c>
      <c r="B96" t="str">
        <f>'Team Results'!B27</f>
        <v>South Shields Harriers</v>
      </c>
      <c r="C96" s="17" t="str">
        <f>'Team Results'!C27</f>
        <v>D</v>
      </c>
      <c r="D96" t="str">
        <f>'Team Results'!L27</f>
        <v>Kevin Steven</v>
      </c>
      <c r="E96" s="17" t="str">
        <f>'Team Results'!M27</f>
        <v>M</v>
      </c>
      <c r="F96" s="17" t="str">
        <f>'Team Results'!N27</f>
        <v xml:space="preserve">Vet </v>
      </c>
      <c r="G96" s="22">
        <f>'Team Results'!O27</f>
        <v>1.09027777777779E-2</v>
      </c>
    </row>
    <row r="97" spans="1:7" x14ac:dyDescent="0.25">
      <c r="A97" s="28" t="s">
        <v>656</v>
      </c>
      <c r="B97" t="str">
        <f>'Team Results'!B45</f>
        <v>Elswick Harriers</v>
      </c>
      <c r="C97" s="17" t="str">
        <f>'Team Results'!C45</f>
        <v>D</v>
      </c>
      <c r="D97" t="str">
        <f>'Team Results'!L45</f>
        <v>Paul Jones</v>
      </c>
      <c r="E97" s="17" t="str">
        <f>'Team Results'!M45</f>
        <v>M</v>
      </c>
      <c r="F97" s="17" t="str">
        <f>'Team Results'!N45</f>
        <v xml:space="preserve">Vet </v>
      </c>
      <c r="G97" s="22">
        <f>'Team Results'!O45</f>
        <v>1.0914351851852E-2</v>
      </c>
    </row>
    <row r="98" spans="1:7" x14ac:dyDescent="0.25">
      <c r="A98" s="28" t="s">
        <v>656</v>
      </c>
      <c r="B98" t="str">
        <f>'Team Results'!B46</f>
        <v>North Shields Poly</v>
      </c>
      <c r="C98" s="17" t="str">
        <f>'Team Results'!C46</f>
        <v>C</v>
      </c>
      <c r="D98" t="str">
        <f>'Team Results'!D46</f>
        <v>Matt Fletcher</v>
      </c>
      <c r="E98" s="17" t="str">
        <f>'Team Results'!E46</f>
        <v>M</v>
      </c>
      <c r="F98" s="17" t="str">
        <f>'Team Results'!F46</f>
        <v xml:space="preserve">Vet </v>
      </c>
      <c r="G98" s="22">
        <f>'Team Results'!G46</f>
        <v>1.0914351851852E-2</v>
      </c>
    </row>
    <row r="99" spans="1:7" x14ac:dyDescent="0.25">
      <c r="A99" s="28" t="s">
        <v>657</v>
      </c>
      <c r="B99" t="str">
        <f>'Team Results'!B76</f>
        <v>Blyth Running Club</v>
      </c>
      <c r="C99" s="17" t="str">
        <f>'Team Results'!C76</f>
        <v>J</v>
      </c>
      <c r="D99" t="str">
        <f>'Team Results'!D76</f>
        <v>Rob Sharratt</v>
      </c>
      <c r="E99" s="17" t="str">
        <f>'Team Results'!E76</f>
        <v>M</v>
      </c>
      <c r="F99" s="17" t="str">
        <f>'Team Results'!F76</f>
        <v xml:space="preserve">Vet </v>
      </c>
      <c r="G99" s="22">
        <f>'Team Results'!G76</f>
        <v>1.09375000000001E-2</v>
      </c>
    </row>
    <row r="100" spans="1:7" x14ac:dyDescent="0.25">
      <c r="A100" s="28" t="s">
        <v>657</v>
      </c>
      <c r="B100" t="str">
        <f>'Team Results'!B116</f>
        <v>North Shields Poly</v>
      </c>
      <c r="C100" s="17" t="str">
        <f>'Team Results'!C116</f>
        <v>O</v>
      </c>
      <c r="D100" t="str">
        <f>'Team Results'!D116</f>
        <v>John Brettell</v>
      </c>
      <c r="E100" s="17" t="str">
        <f>'Team Results'!E116</f>
        <v>M</v>
      </c>
      <c r="F100" s="17" t="str">
        <f>'Team Results'!F116</f>
        <v xml:space="preserve">Vet </v>
      </c>
      <c r="G100" s="22">
        <f>'Team Results'!G116</f>
        <v>1.09375000000001E-2</v>
      </c>
    </row>
    <row r="101" spans="1:7" x14ac:dyDescent="0.25">
      <c r="A101" s="28" t="s">
        <v>658</v>
      </c>
      <c r="B101" t="str">
        <f>'Team Results'!B68</f>
        <v>Claremont Road Runners</v>
      </c>
      <c r="C101" s="17" t="str">
        <f>'Team Results'!C68</f>
        <v>C</v>
      </c>
      <c r="D101" t="str">
        <f>'Team Results'!D68</f>
        <v>Tom Tinsley</v>
      </c>
      <c r="E101" s="17" t="str">
        <f>'Team Results'!E68</f>
        <v>M</v>
      </c>
      <c r="F101" s="17" t="str">
        <f>'Team Results'!F68</f>
        <v xml:space="preserve">Vet </v>
      </c>
      <c r="G101" s="22">
        <f>'Team Results'!G68</f>
        <v>1.0960648148148301E-2</v>
      </c>
    </row>
    <row r="102" spans="1:7" x14ac:dyDescent="0.25">
      <c r="A102" s="28" t="s">
        <v>658</v>
      </c>
      <c r="B102" t="str">
        <f>'Team Results'!B10</f>
        <v>Heaton Harriers</v>
      </c>
      <c r="C102" s="17" t="str">
        <f>'Team Results'!C10</f>
        <v>A</v>
      </c>
      <c r="D102" t="str">
        <f>'Team Results'!L10</f>
        <v>Libbie Read</v>
      </c>
      <c r="E102" s="17" t="str">
        <f>'Team Results'!M10</f>
        <v>F</v>
      </c>
      <c r="F102" s="17" t="str">
        <f>'Team Results'!N10</f>
        <v>Senior</v>
      </c>
      <c r="G102" s="22">
        <f>'Team Results'!O10</f>
        <v>1.0960648148148301E-2</v>
      </c>
    </row>
    <row r="103" spans="1:7" x14ac:dyDescent="0.25">
      <c r="A103" s="28">
        <v>102</v>
      </c>
      <c r="B103" t="str">
        <f>'Team Results'!B70</f>
        <v>Wallsend Harriers</v>
      </c>
      <c r="C103" s="17" t="str">
        <f>'Team Results'!C70</f>
        <v>H</v>
      </c>
      <c r="D103" t="str">
        <f>'Team Results'!H70</f>
        <v>Lee Pattinson</v>
      </c>
      <c r="E103" s="17" t="str">
        <f>'Team Results'!I70</f>
        <v>M</v>
      </c>
      <c r="F103" s="17" t="str">
        <f>'Team Results'!J70</f>
        <v xml:space="preserve">Vet </v>
      </c>
      <c r="G103" s="22">
        <f>'Team Results'!K70</f>
        <v>1.09722222222223E-2</v>
      </c>
    </row>
    <row r="104" spans="1:7" x14ac:dyDescent="0.25">
      <c r="A104" s="28">
        <v>103</v>
      </c>
      <c r="B104" t="str">
        <f>'Team Results'!B18</f>
        <v>South Shields Harriers</v>
      </c>
      <c r="C104" s="17" t="str">
        <f>'Team Results'!C18</f>
        <v>B</v>
      </c>
      <c r="D104" t="str">
        <f>'Team Results'!D18</f>
        <v>Rachel Hawdon</v>
      </c>
      <c r="E104" s="17" t="str">
        <f>'Team Results'!E18</f>
        <v>F</v>
      </c>
      <c r="F104" s="17" t="str">
        <f>'Team Results'!F18</f>
        <v xml:space="preserve">Vet </v>
      </c>
      <c r="G104" s="22">
        <f>'Team Results'!G18</f>
        <v>1.0983796296296399E-2</v>
      </c>
    </row>
    <row r="105" spans="1:7" x14ac:dyDescent="0.25">
      <c r="A105" s="28" t="s">
        <v>659</v>
      </c>
      <c r="B105" t="str">
        <f>'Team Results'!B7</f>
        <v>Elswick Harriers</v>
      </c>
      <c r="C105" s="17" t="str">
        <f>'Team Results'!C7</f>
        <v>B</v>
      </c>
      <c r="D105" t="str">
        <f>'Team Results'!H7</f>
        <v>Andrea Banner</v>
      </c>
      <c r="E105" s="17" t="str">
        <f>'Team Results'!I7</f>
        <v>F</v>
      </c>
      <c r="F105" s="17" t="str">
        <f>'Team Results'!J7</f>
        <v xml:space="preserve">Vet </v>
      </c>
      <c r="G105" s="22">
        <f>'Team Results'!K7</f>
        <v>1.10069444444446E-2</v>
      </c>
    </row>
    <row r="106" spans="1:7" x14ac:dyDescent="0.25">
      <c r="A106" s="28" t="s">
        <v>659</v>
      </c>
      <c r="B106" t="str">
        <f>'Team Results'!B193</f>
        <v>Elswick Harriers</v>
      </c>
      <c r="C106" s="17" t="str">
        <f>'Team Results'!C193</f>
        <v>I</v>
      </c>
      <c r="D106" t="str">
        <f>'Team Results'!D193</f>
        <v>Peter Sloan</v>
      </c>
      <c r="E106" s="17" t="str">
        <f>'Team Results'!E193</f>
        <v>M</v>
      </c>
      <c r="F106" s="17" t="str">
        <f>'Team Results'!F193</f>
        <v xml:space="preserve">Vet </v>
      </c>
      <c r="G106" s="22">
        <f>'Team Results'!G193</f>
        <v>1.10069444444446E-2</v>
      </c>
    </row>
    <row r="107" spans="1:7" x14ac:dyDescent="0.25">
      <c r="A107" s="28">
        <v>106</v>
      </c>
      <c r="B107" t="str">
        <f>'Team Results'!B63</f>
        <v>Wallsend Harriers</v>
      </c>
      <c r="C107" s="17" t="str">
        <f>'Team Results'!C63</f>
        <v>I</v>
      </c>
      <c r="D107" t="str">
        <f>'Team Results'!H63</f>
        <v>Dan Tobin</v>
      </c>
      <c r="E107" s="17" t="str">
        <f>'Team Results'!I63</f>
        <v>M</v>
      </c>
      <c r="F107" s="17" t="str">
        <f>'Team Results'!J63</f>
        <v xml:space="preserve">Vet </v>
      </c>
      <c r="G107" s="22">
        <f>'Team Results'!K63</f>
        <v>1.1030092592592701E-2</v>
      </c>
    </row>
    <row r="108" spans="1:7" x14ac:dyDescent="0.25">
      <c r="A108" s="28">
        <v>107</v>
      </c>
      <c r="B108" t="str">
        <f>'Team Results'!B104</f>
        <v>Jarrow &amp; Hebburn</v>
      </c>
      <c r="C108" s="17" t="str">
        <f>'Team Results'!C104</f>
        <v>J</v>
      </c>
      <c r="D108" t="str">
        <f>'Team Results'!D104</f>
        <v>Stephen Boddy</v>
      </c>
      <c r="E108" s="17" t="str">
        <f>'Team Results'!E104</f>
        <v>M</v>
      </c>
      <c r="F108" s="17" t="str">
        <f>'Team Results'!F104</f>
        <v xml:space="preserve">Vet </v>
      </c>
      <c r="G108" s="22">
        <f>'Team Results'!G104</f>
        <v>1.10532407407409E-2</v>
      </c>
    </row>
    <row r="109" spans="1:7" x14ac:dyDescent="0.25">
      <c r="A109" s="28" t="s">
        <v>660</v>
      </c>
      <c r="B109" t="str">
        <f>'Team Results'!B67</f>
        <v>Ashington Hirst RC</v>
      </c>
      <c r="C109" s="17" t="str">
        <f>'Team Results'!C67</f>
        <v>B</v>
      </c>
      <c r="D109" t="str">
        <f>'Team Results'!L67</f>
        <v>Michael Friberg</v>
      </c>
      <c r="E109" s="17" t="str">
        <f>'Team Results'!M67</f>
        <v>M</v>
      </c>
      <c r="F109" s="17" t="str">
        <f>'Team Results'!N67</f>
        <v xml:space="preserve">Vet </v>
      </c>
      <c r="G109" s="22">
        <f>'Team Results'!O67</f>
        <v>1.1064814814814901E-2</v>
      </c>
    </row>
    <row r="110" spans="1:7" x14ac:dyDescent="0.25">
      <c r="A110" s="28" t="s">
        <v>660</v>
      </c>
      <c r="B110" t="str">
        <f>'Team Results'!B52</f>
        <v>Blyth Running Club</v>
      </c>
      <c r="C110" s="17" t="str">
        <f>'Team Results'!C52</f>
        <v>E</v>
      </c>
      <c r="D110" t="str">
        <f>'Team Results'!D52</f>
        <v>David Triplow</v>
      </c>
      <c r="E110" s="17" t="str">
        <f>'Team Results'!E52</f>
        <v>M</v>
      </c>
      <c r="F110" s="17" t="str">
        <f>'Team Results'!F52</f>
        <v>Senior</v>
      </c>
      <c r="G110" s="22">
        <f>'Team Results'!G52</f>
        <v>1.1064814814814901E-2</v>
      </c>
    </row>
    <row r="111" spans="1:7" x14ac:dyDescent="0.25">
      <c r="A111" s="28" t="s">
        <v>661</v>
      </c>
      <c r="B111" t="str">
        <f>'Team Results'!B58</f>
        <v>Jarrow &amp; Hebburn</v>
      </c>
      <c r="C111" s="17" t="str">
        <f>'Team Results'!C58</f>
        <v>H</v>
      </c>
      <c r="D111" t="str">
        <f>'Team Results'!D58</f>
        <v>Peter Dodd</v>
      </c>
      <c r="E111" s="17" t="str">
        <f>'Team Results'!E58</f>
        <v>M</v>
      </c>
      <c r="F111" s="17" t="str">
        <f>'Team Results'!F58</f>
        <v xml:space="preserve">Vet </v>
      </c>
      <c r="G111" s="22">
        <f>'Team Results'!G58</f>
        <v>1.10879629629631E-2</v>
      </c>
    </row>
    <row r="112" spans="1:7" x14ac:dyDescent="0.25">
      <c r="A112" s="28" t="s">
        <v>661</v>
      </c>
      <c r="B112" t="str">
        <f>'Team Results'!B30</f>
        <v>North Shields Poly</v>
      </c>
      <c r="C112" s="17" t="str">
        <f>'Team Results'!C30</f>
        <v>D</v>
      </c>
      <c r="D112" t="str">
        <f>'Team Results'!D30</f>
        <v>Mark Smith</v>
      </c>
      <c r="E112" s="17" t="str">
        <f>'Team Results'!E30</f>
        <v>M</v>
      </c>
      <c r="F112" s="17" t="str">
        <f>'Team Results'!F30</f>
        <v xml:space="preserve">Vet </v>
      </c>
      <c r="G112" s="22">
        <f>'Team Results'!G30</f>
        <v>1.10879629629631E-2</v>
      </c>
    </row>
    <row r="113" spans="1:7" x14ac:dyDescent="0.25">
      <c r="A113" s="28" t="s">
        <v>662</v>
      </c>
      <c r="B113" t="str">
        <f>'Team Results'!B48</f>
        <v>Heaton Harriers</v>
      </c>
      <c r="C113" s="17" t="str">
        <f>'Team Results'!C48</f>
        <v>E</v>
      </c>
      <c r="D113" t="str">
        <f>'Team Results'!H48</f>
        <v>Andrew Bell</v>
      </c>
      <c r="E113" s="17" t="str">
        <f>'Team Results'!I48</f>
        <v>M</v>
      </c>
      <c r="F113" s="17" t="str">
        <f>'Team Results'!J48</f>
        <v xml:space="preserve">Vet </v>
      </c>
      <c r="G113" s="22">
        <f>'Team Results'!K48</f>
        <v>1.11226851851853E-2</v>
      </c>
    </row>
    <row r="114" spans="1:7" x14ac:dyDescent="0.25">
      <c r="A114" s="28" t="s">
        <v>662</v>
      </c>
      <c r="B114" t="str">
        <f>'Team Results'!B82</f>
        <v>Morpeth Harriers</v>
      </c>
      <c r="C114" s="17" t="str">
        <f>'Team Results'!C82</f>
        <v>G</v>
      </c>
      <c r="D114" t="str">
        <f>'Team Results'!D82</f>
        <v xml:space="preserve">Paul Bellingham </v>
      </c>
      <c r="E114" s="17" t="str">
        <f>'Team Results'!E82</f>
        <v>M</v>
      </c>
      <c r="F114" s="17" t="str">
        <f>'Team Results'!F82</f>
        <v xml:space="preserve">Vet </v>
      </c>
      <c r="G114" s="22">
        <f>'Team Results'!G82</f>
        <v>1.11226851851853E-2</v>
      </c>
    </row>
    <row r="115" spans="1:7" x14ac:dyDescent="0.25">
      <c r="A115" s="28" t="s">
        <v>662</v>
      </c>
      <c r="B115" t="str">
        <f>'Team Results'!B38</f>
        <v>Stocksfield Striders</v>
      </c>
      <c r="C115" s="17" t="str">
        <f>'Team Results'!C38</f>
        <v>A</v>
      </c>
      <c r="D115" t="str">
        <f>'Team Results'!L38</f>
        <v>Billy Maitland</v>
      </c>
      <c r="E115" s="17" t="str">
        <f>'Team Results'!M38</f>
        <v>M</v>
      </c>
      <c r="F115" s="17" t="str">
        <f>'Team Results'!N38</f>
        <v xml:space="preserve">Vet </v>
      </c>
      <c r="G115" s="22">
        <f>'Team Results'!O38</f>
        <v>1.11226851851853E-2</v>
      </c>
    </row>
    <row r="116" spans="1:7" x14ac:dyDescent="0.25">
      <c r="A116" s="28" t="s">
        <v>663</v>
      </c>
      <c r="B116" t="str">
        <f>'Team Results'!B43</f>
        <v>Elswick Harriers</v>
      </c>
      <c r="C116" s="17" t="str">
        <f>'Team Results'!C43</f>
        <v>F</v>
      </c>
      <c r="D116" t="str">
        <f>'Team Results'!H43</f>
        <v>Robb Young</v>
      </c>
      <c r="E116" s="17" t="str">
        <f>'Team Results'!I43</f>
        <v>M</v>
      </c>
      <c r="F116" s="17" t="str">
        <f>'Team Results'!J43</f>
        <v xml:space="preserve">Vet </v>
      </c>
      <c r="G116" s="22">
        <f>'Team Results'!K43</f>
        <v>1.11805555555557E-2</v>
      </c>
    </row>
    <row r="117" spans="1:7" x14ac:dyDescent="0.25">
      <c r="A117" s="28" t="s">
        <v>663</v>
      </c>
      <c r="B117" t="str">
        <f>'Team Results'!B43</f>
        <v>Elswick Harriers</v>
      </c>
      <c r="C117" s="17" t="str">
        <f>'Team Results'!C43</f>
        <v>F</v>
      </c>
      <c r="D117" t="str">
        <f>'Team Results'!D43</f>
        <v>Robert Emson</v>
      </c>
      <c r="E117" s="17" t="str">
        <f>'Team Results'!E43</f>
        <v>M</v>
      </c>
      <c r="F117" s="17" t="str">
        <f>'Team Results'!F43</f>
        <v xml:space="preserve">Vet </v>
      </c>
      <c r="G117" s="22">
        <f>'Team Results'!G43</f>
        <v>1.11805555555557E-2</v>
      </c>
    </row>
    <row r="118" spans="1:7" x14ac:dyDescent="0.25">
      <c r="A118" s="28">
        <v>117</v>
      </c>
      <c r="B118" t="str">
        <f>'Team Results'!B65</f>
        <v>Jarrow &amp; Hebburn</v>
      </c>
      <c r="C118" s="17" t="str">
        <f>'Team Results'!C65</f>
        <v>I</v>
      </c>
      <c r="D118" t="str">
        <f>'Team Results'!H65</f>
        <v>Mal Leece</v>
      </c>
      <c r="E118" s="17" t="str">
        <f>'Team Results'!I65</f>
        <v>M</v>
      </c>
      <c r="F118" s="17" t="str">
        <f>'Team Results'!J65</f>
        <v xml:space="preserve">Vet </v>
      </c>
      <c r="G118" s="22">
        <f>'Team Results'!K65</f>
        <v>1.11921296296298E-2</v>
      </c>
    </row>
    <row r="119" spans="1:7" x14ac:dyDescent="0.25">
      <c r="A119" s="28">
        <v>118</v>
      </c>
      <c r="B119" t="str">
        <f>'Team Results'!B28</f>
        <v>North Shields Poly</v>
      </c>
      <c r="C119" s="17" t="str">
        <f>'Team Results'!C28</f>
        <v>B</v>
      </c>
      <c r="D119" t="str">
        <f>'Team Results'!H28</f>
        <v>Ruth Oldham</v>
      </c>
      <c r="E119" s="17" t="str">
        <f>'Team Results'!I28</f>
        <v>F</v>
      </c>
      <c r="F119" s="17" t="str">
        <f>'Team Results'!J28</f>
        <v xml:space="preserve">Vet </v>
      </c>
      <c r="G119" s="22">
        <f>'Team Results'!K28</f>
        <v>1.1203703703703801E-2</v>
      </c>
    </row>
    <row r="120" spans="1:7" x14ac:dyDescent="0.25">
      <c r="A120" s="28">
        <v>119</v>
      </c>
      <c r="B120" t="str">
        <f>'Team Results'!B37</f>
        <v>Blyth Running Club</v>
      </c>
      <c r="C120" s="17" t="str">
        <f>'Team Results'!C37</f>
        <v>B</v>
      </c>
      <c r="D120" t="str">
        <f>'Team Results'!L37</f>
        <v>Ian Baxter</v>
      </c>
      <c r="E120" s="17" t="str">
        <f>'Team Results'!M37</f>
        <v>M</v>
      </c>
      <c r="F120" s="17" t="str">
        <f>'Team Results'!N37</f>
        <v xml:space="preserve">Vet </v>
      </c>
      <c r="G120" s="22">
        <f>'Team Results'!O37</f>
        <v>1.12152777777779E-2</v>
      </c>
    </row>
    <row r="121" spans="1:7" x14ac:dyDescent="0.25">
      <c r="A121" s="28" t="s">
        <v>664</v>
      </c>
      <c r="B121" t="str">
        <f>'Team Results'!B28</f>
        <v>North Shields Poly</v>
      </c>
      <c r="C121" s="17" t="str">
        <f>'Team Results'!C28</f>
        <v>B</v>
      </c>
      <c r="D121" t="str">
        <f>'Team Results'!L28</f>
        <v>David Stainthorpe</v>
      </c>
      <c r="E121" s="17" t="str">
        <f>'Team Results'!M28</f>
        <v>M</v>
      </c>
      <c r="F121" s="17" t="str">
        <f>'Team Results'!N28</f>
        <v xml:space="preserve">Vet </v>
      </c>
      <c r="G121" s="22">
        <f>'Team Results'!O28</f>
        <v>1.1226851851852E-2</v>
      </c>
    </row>
    <row r="122" spans="1:7" x14ac:dyDescent="0.25">
      <c r="A122" s="28" t="s">
        <v>664</v>
      </c>
      <c r="B122" t="str">
        <f>'Team Results'!B38</f>
        <v>Stocksfield Striders</v>
      </c>
      <c r="C122" s="17" t="str">
        <f>'Team Results'!C38</f>
        <v>A</v>
      </c>
      <c r="D122" t="str">
        <f>'Team Results'!H38</f>
        <v>Claire Davies</v>
      </c>
      <c r="E122" s="17" t="str">
        <f>'Team Results'!I38</f>
        <v>F</v>
      </c>
      <c r="F122" s="17" t="str">
        <f>'Team Results'!J38</f>
        <v xml:space="preserve">Vet </v>
      </c>
      <c r="G122" s="22">
        <f>'Team Results'!K38</f>
        <v>1.1226851851852E-2</v>
      </c>
    </row>
    <row r="123" spans="1:7" x14ac:dyDescent="0.25">
      <c r="A123" s="28" t="s">
        <v>665</v>
      </c>
      <c r="B123" t="str">
        <f>'Team Results'!B50</f>
        <v>Elswick Harriers</v>
      </c>
      <c r="C123" s="17" t="str">
        <f>'Team Results'!C50</f>
        <v>E</v>
      </c>
      <c r="D123" t="str">
        <f>'Team Results'!L50</f>
        <v>Joanne Brown</v>
      </c>
      <c r="E123" s="17" t="str">
        <f>'Team Results'!M50</f>
        <v>F</v>
      </c>
      <c r="F123" s="17" t="str">
        <f>'Team Results'!N50</f>
        <v xml:space="preserve">Vet </v>
      </c>
      <c r="G123" s="22">
        <f>'Team Results'!O50</f>
        <v>1.12500000000001E-2</v>
      </c>
    </row>
    <row r="124" spans="1:7" x14ac:dyDescent="0.25">
      <c r="A124" s="28" t="s">
        <v>665</v>
      </c>
      <c r="B124" t="str">
        <f>'Team Results'!B26</f>
        <v>Jarrow &amp; Hebburn</v>
      </c>
      <c r="C124" s="17" t="str">
        <f>'Team Results'!C26</f>
        <v>F</v>
      </c>
      <c r="D124" t="str">
        <f>'Team Results'!H26</f>
        <v>Paul Emmerson</v>
      </c>
      <c r="E124" s="17" t="str">
        <f>'Team Results'!I26</f>
        <v>M</v>
      </c>
      <c r="F124" s="17" t="str">
        <f>'Team Results'!J26</f>
        <v xml:space="preserve">Vet </v>
      </c>
      <c r="G124" s="22">
        <f>'Team Results'!K26</f>
        <v>1.12500000000001E-2</v>
      </c>
    </row>
    <row r="125" spans="1:7" x14ac:dyDescent="0.25">
      <c r="A125" s="28" t="s">
        <v>665</v>
      </c>
      <c r="B125" t="str">
        <f>'Team Results'!B34</f>
        <v>Morpeth Harriers</v>
      </c>
      <c r="C125" s="17" t="str">
        <f>'Team Results'!C34</f>
        <v>E</v>
      </c>
      <c r="D125" t="str">
        <f>'Team Results'!D34</f>
        <v xml:space="preserve">Eric Adams </v>
      </c>
      <c r="E125" s="17" t="str">
        <f>'Team Results'!E34</f>
        <v>M</v>
      </c>
      <c r="F125" s="17" t="str">
        <f>'Team Results'!F34</f>
        <v xml:space="preserve">Vet </v>
      </c>
      <c r="G125" s="22">
        <f>'Team Results'!G34</f>
        <v>1.12500000000001E-2</v>
      </c>
    </row>
    <row r="126" spans="1:7" x14ac:dyDescent="0.25">
      <c r="A126" s="28" t="s">
        <v>665</v>
      </c>
      <c r="B126" t="str">
        <f>'Team Results'!B80</f>
        <v>North Shields Poly</v>
      </c>
      <c r="C126" s="17" t="str">
        <f>'Team Results'!C80</f>
        <v>P</v>
      </c>
      <c r="D126" t="str">
        <f>'Team Results'!H80</f>
        <v>Greg Penn</v>
      </c>
      <c r="E126" s="17" t="str">
        <f>'Team Results'!I80</f>
        <v>M</v>
      </c>
      <c r="F126" s="17" t="str">
        <f>'Team Results'!J80</f>
        <v xml:space="preserve">Vet </v>
      </c>
      <c r="G126" s="22">
        <f>'Team Results'!K80</f>
        <v>1.12500000000001E-2</v>
      </c>
    </row>
    <row r="127" spans="1:7" x14ac:dyDescent="0.25">
      <c r="A127" s="28" t="s">
        <v>666</v>
      </c>
      <c r="B127" t="str">
        <f>'Team Results'!B45</f>
        <v>Elswick Harriers</v>
      </c>
      <c r="C127" s="17" t="str">
        <f>'Team Results'!C45</f>
        <v>D</v>
      </c>
      <c r="D127" t="str">
        <f>'Team Results'!H45</f>
        <v>Simon Allen</v>
      </c>
      <c r="E127" s="17" t="str">
        <f>'Team Results'!I45</f>
        <v>M</v>
      </c>
      <c r="F127" s="17" t="str">
        <f>'Team Results'!J45</f>
        <v xml:space="preserve">Vet </v>
      </c>
      <c r="G127" s="22">
        <f>'Team Results'!K45</f>
        <v>1.1273148148148299E-2</v>
      </c>
    </row>
    <row r="128" spans="1:7" x14ac:dyDescent="0.25">
      <c r="A128" s="28" t="s">
        <v>666</v>
      </c>
      <c r="B128" t="str">
        <f>'Team Results'!B33</f>
        <v>South Shields Harriers</v>
      </c>
      <c r="C128" s="17" t="str">
        <f>'Team Results'!C33</f>
        <v>F</v>
      </c>
      <c r="D128" t="str">
        <f>'Team Results'!D33</f>
        <v>Jackie Murdy</v>
      </c>
      <c r="E128" s="17" t="str">
        <f>'Team Results'!E33</f>
        <v>F</v>
      </c>
      <c r="F128" s="17" t="str">
        <f>'Team Results'!F33</f>
        <v xml:space="preserve">Vet </v>
      </c>
      <c r="G128" s="22">
        <f>'Team Results'!G33</f>
        <v>1.1273148148148299E-2</v>
      </c>
    </row>
    <row r="129" spans="1:7" x14ac:dyDescent="0.25">
      <c r="A129" s="28">
        <v>128</v>
      </c>
      <c r="B129" t="str">
        <f>'Team Results'!B70</f>
        <v>Wallsend Harriers</v>
      </c>
      <c r="C129" s="17" t="str">
        <f>'Team Results'!C70</f>
        <v>H</v>
      </c>
      <c r="D129" t="str">
        <f>'Team Results'!D70</f>
        <v>Dave Hall</v>
      </c>
      <c r="E129" s="17" t="str">
        <f>'Team Results'!E70</f>
        <v>M</v>
      </c>
      <c r="F129" s="17" t="str">
        <f>'Team Results'!F70</f>
        <v xml:space="preserve">Vet </v>
      </c>
      <c r="G129" s="22">
        <f>'Team Results'!G70</f>
        <v>1.12962962962964E-2</v>
      </c>
    </row>
    <row r="130" spans="1:7" x14ac:dyDescent="0.25">
      <c r="A130" s="28" t="s">
        <v>667</v>
      </c>
      <c r="B130" t="str">
        <f>'Team Results'!B15</f>
        <v>Claremont Road Runners</v>
      </c>
      <c r="C130" s="17" t="str">
        <f>'Team Results'!C15</f>
        <v>A</v>
      </c>
      <c r="D130" t="str">
        <f>'Team Results'!H15</f>
        <v>Sarah Kerr</v>
      </c>
      <c r="E130" s="17" t="str">
        <f>'Team Results'!I15</f>
        <v>F</v>
      </c>
      <c r="F130" s="17" t="str">
        <f>'Team Results'!J15</f>
        <v xml:space="preserve">Vet </v>
      </c>
      <c r="G130" s="22">
        <f>'Team Results'!K15</f>
        <v>1.1307870370370499E-2</v>
      </c>
    </row>
    <row r="131" spans="1:7" x14ac:dyDescent="0.25">
      <c r="A131" s="28" t="s">
        <v>667</v>
      </c>
      <c r="B131" t="str">
        <f>'Team Results'!B35</f>
        <v>South Shields Harriers</v>
      </c>
      <c r="C131" s="17" t="str">
        <f>'Team Results'!C35</f>
        <v>C</v>
      </c>
      <c r="D131" t="str">
        <f>'Team Results'!H35</f>
        <v>Damon Liscombe</v>
      </c>
      <c r="E131" s="17" t="str">
        <f>'Team Results'!I35</f>
        <v>M</v>
      </c>
      <c r="F131" s="17" t="str">
        <f>'Team Results'!J35</f>
        <v>Senior</v>
      </c>
      <c r="G131" s="22">
        <f>'Team Results'!K35</f>
        <v>1.1307870370370499E-2</v>
      </c>
    </row>
    <row r="132" spans="1:7" x14ac:dyDescent="0.25">
      <c r="A132" s="28" t="s">
        <v>668</v>
      </c>
      <c r="B132" t="str">
        <f>'Team Results'!B66</f>
        <v>Claremont Road Runners</v>
      </c>
      <c r="C132" s="17" t="str">
        <f>'Team Results'!C66</f>
        <v>D</v>
      </c>
      <c r="D132" t="str">
        <f>'Team Results'!D66</f>
        <v>Chris Jones</v>
      </c>
      <c r="E132" s="17" t="str">
        <f>'Team Results'!E66</f>
        <v>M</v>
      </c>
      <c r="F132" s="17" t="str">
        <f>'Team Results'!F66</f>
        <v xml:space="preserve">Vet </v>
      </c>
      <c r="G132" s="22">
        <f>'Team Results'!G66</f>
        <v>1.13310185185187E-2</v>
      </c>
    </row>
    <row r="133" spans="1:7" x14ac:dyDescent="0.25">
      <c r="A133" s="28" t="s">
        <v>668</v>
      </c>
      <c r="B133" t="str">
        <f>'Team Results'!B57</f>
        <v>Heaton Harriers</v>
      </c>
      <c r="C133" s="17" t="str">
        <f>'Team Results'!C57</f>
        <v>F</v>
      </c>
      <c r="D133" t="str">
        <f>'Team Results'!H57</f>
        <v>David Slater</v>
      </c>
      <c r="E133" s="17" t="str">
        <f>'Team Results'!I57</f>
        <v>M</v>
      </c>
      <c r="F133" s="17" t="str">
        <f>'Team Results'!J57</f>
        <v xml:space="preserve">Vet </v>
      </c>
      <c r="G133" s="22">
        <f>'Team Results'!K57</f>
        <v>1.13310185185187E-2</v>
      </c>
    </row>
    <row r="134" spans="1:7" x14ac:dyDescent="0.25">
      <c r="A134" s="28" t="s">
        <v>669</v>
      </c>
      <c r="B134" t="str">
        <f>'Team Results'!B83</f>
        <v>Allen Valley Striders</v>
      </c>
      <c r="C134" s="17" t="str">
        <f>'Team Results'!C83</f>
        <v>D</v>
      </c>
      <c r="D134" t="str">
        <f>'Team Results'!H83</f>
        <v>Jason Forster</v>
      </c>
      <c r="E134" s="17" t="str">
        <f>'Team Results'!I83</f>
        <v>M</v>
      </c>
      <c r="F134" s="17" t="str">
        <f>'Team Results'!J83</f>
        <v xml:space="preserve">Vet </v>
      </c>
      <c r="G134" s="22">
        <f>'Team Results'!K83</f>
        <v>1.1342592592592699E-2</v>
      </c>
    </row>
    <row r="135" spans="1:7" x14ac:dyDescent="0.25">
      <c r="A135" s="28" t="s">
        <v>669</v>
      </c>
      <c r="B135" t="str">
        <f>'Team Results'!B64</f>
        <v>Wallsend Harriers</v>
      </c>
      <c r="C135" s="17" t="str">
        <f>'Team Results'!C64</f>
        <v>K</v>
      </c>
      <c r="D135" t="str">
        <f>'Team Results'!D64</f>
        <v>Geoff Cavanagh</v>
      </c>
      <c r="E135" s="17" t="str">
        <f>'Team Results'!E64</f>
        <v>M</v>
      </c>
      <c r="F135" s="17" t="str">
        <f>'Team Results'!F64</f>
        <v xml:space="preserve">Vet </v>
      </c>
      <c r="G135" s="22">
        <f>'Team Results'!G64</f>
        <v>1.1342592592592699E-2</v>
      </c>
    </row>
    <row r="136" spans="1:7" x14ac:dyDescent="0.25">
      <c r="A136" s="28">
        <v>135</v>
      </c>
      <c r="B136" t="str">
        <f>'Team Results'!B44</f>
        <v>Heaton Harriers</v>
      </c>
      <c r="C136" s="17" t="str">
        <f>'Team Results'!C44</f>
        <v>B</v>
      </c>
      <c r="D136" t="str">
        <f>'Team Results'!L44</f>
        <v>Hannah Shillitoe</v>
      </c>
      <c r="E136" s="17" t="str">
        <f>'Team Results'!M44</f>
        <v>F</v>
      </c>
      <c r="F136" s="17" t="str">
        <f>'Team Results'!N44</f>
        <v>Senior</v>
      </c>
      <c r="G136" s="22">
        <f>'Team Results'!O44</f>
        <v>1.13657407407409E-2</v>
      </c>
    </row>
    <row r="137" spans="1:7" x14ac:dyDescent="0.25">
      <c r="A137" s="28" t="s">
        <v>670</v>
      </c>
      <c r="B137" t="str">
        <f>'Team Results'!B41</f>
        <v>Blyth Running Club</v>
      </c>
      <c r="C137" s="17" t="str">
        <f>'Team Results'!C41</f>
        <v>C</v>
      </c>
      <c r="D137" t="str">
        <f>'Team Results'!L41</f>
        <v>Paul Slaughter</v>
      </c>
      <c r="E137" s="17" t="str">
        <f>'Team Results'!M41</f>
        <v>M</v>
      </c>
      <c r="F137" s="17" t="str">
        <f>'Team Results'!N41</f>
        <v xml:space="preserve">Vet </v>
      </c>
      <c r="G137" s="22">
        <f>'Team Results'!O41</f>
        <v>1.1377314814815E-2</v>
      </c>
    </row>
    <row r="138" spans="1:7" x14ac:dyDescent="0.25">
      <c r="A138" s="28" t="s">
        <v>670</v>
      </c>
      <c r="B138" t="str">
        <f>'Team Results'!B60</f>
        <v>Wallsend Harriers</v>
      </c>
      <c r="C138" s="17" t="str">
        <f>'Team Results'!C60</f>
        <v>J</v>
      </c>
      <c r="D138" t="str">
        <f>'Team Results'!H60</f>
        <v>Keith O'Donnell</v>
      </c>
      <c r="E138" s="17" t="str">
        <f>'Team Results'!I60</f>
        <v>M</v>
      </c>
      <c r="F138" s="17" t="str">
        <f>'Team Results'!J60</f>
        <v xml:space="preserve">Vet </v>
      </c>
      <c r="G138" s="22">
        <f>'Team Results'!K60</f>
        <v>1.1377314814815E-2</v>
      </c>
    </row>
    <row r="139" spans="1:7" x14ac:dyDescent="0.25">
      <c r="A139" s="28">
        <v>138</v>
      </c>
      <c r="B139" t="str">
        <f>'Team Results'!B38</f>
        <v>Stocksfield Striders</v>
      </c>
      <c r="C139" s="17" t="str">
        <f>'Team Results'!C38</f>
        <v>A</v>
      </c>
      <c r="D139" t="str">
        <f>'Team Results'!D38</f>
        <v>Adam Hucklesby</v>
      </c>
      <c r="E139" s="17" t="str">
        <f>'Team Results'!E38</f>
        <v>M</v>
      </c>
      <c r="F139" s="17" t="str">
        <f>'Team Results'!F38</f>
        <v xml:space="preserve">Vet </v>
      </c>
      <c r="G139" s="22">
        <f>'Team Results'!G38</f>
        <v>1.14004629629631E-2</v>
      </c>
    </row>
    <row r="140" spans="1:7" x14ac:dyDescent="0.25">
      <c r="A140" s="28">
        <v>139</v>
      </c>
      <c r="B140" t="str">
        <f>'Team Results'!B53</f>
        <v xml:space="preserve">Jesmond Joggers </v>
      </c>
      <c r="C140" s="17" t="str">
        <f>'Team Results'!C53</f>
        <v>D</v>
      </c>
      <c r="D140" t="str">
        <f>'Team Results'!D53</f>
        <v xml:space="preserve">Simon Wells </v>
      </c>
      <c r="E140" s="17" t="str">
        <f>'Team Results'!E53</f>
        <v>M</v>
      </c>
      <c r="F140" s="17" t="str">
        <f>'Team Results'!F53</f>
        <v xml:space="preserve">Vet </v>
      </c>
      <c r="G140" s="22">
        <f>'Team Results'!G53</f>
        <v>1.14120370370372E-2</v>
      </c>
    </row>
    <row r="141" spans="1:7" x14ac:dyDescent="0.25">
      <c r="A141" s="28">
        <v>140</v>
      </c>
      <c r="B141" t="str">
        <f>'Team Results'!B88</f>
        <v xml:space="preserve">Jesmond Joggers </v>
      </c>
      <c r="C141" s="17" t="str">
        <f>'Team Results'!C88</f>
        <v>E</v>
      </c>
      <c r="D141" t="str">
        <f>'Team Results'!D88</f>
        <v xml:space="preserve">Laurence White </v>
      </c>
      <c r="E141" s="17" t="str">
        <f>'Team Results'!E88</f>
        <v>M</v>
      </c>
      <c r="F141" s="17" t="str">
        <f>'Team Results'!F88</f>
        <v xml:space="preserve">Vet </v>
      </c>
      <c r="G141" s="22">
        <f>'Team Results'!G88</f>
        <v>1.1423611111111299E-2</v>
      </c>
    </row>
    <row r="142" spans="1:7" x14ac:dyDescent="0.25">
      <c r="A142" s="28" t="s">
        <v>672</v>
      </c>
      <c r="B142" t="str">
        <f>'Team Results'!B19</f>
        <v>Jarrow &amp; Hebburn</v>
      </c>
      <c r="C142" s="17" t="str">
        <f>'Team Results'!C19</f>
        <v>C</v>
      </c>
      <c r="D142" t="str">
        <f>'Team Results'!L19</f>
        <v>Emily Jones</v>
      </c>
      <c r="E142" s="17" t="str">
        <f>'Team Results'!M19</f>
        <v>F</v>
      </c>
      <c r="F142" s="17" t="str">
        <f>'Team Results'!N19</f>
        <v>Senior</v>
      </c>
      <c r="G142" s="22">
        <f>'Team Results'!O19</f>
        <v>1.1446759259259399E-2</v>
      </c>
    </row>
    <row r="143" spans="1:7" x14ac:dyDescent="0.25">
      <c r="A143" s="28" t="s">
        <v>672</v>
      </c>
      <c r="B143" t="str">
        <f>'Team Results'!B86</f>
        <v>Team Coco</v>
      </c>
      <c r="C143" s="17" t="str">
        <f>'Team Results'!C86</f>
        <v>A</v>
      </c>
      <c r="D143" t="str">
        <f>'Team Results'!H86</f>
        <v>Jim Panton</v>
      </c>
      <c r="E143" s="17" t="str">
        <f>'Team Results'!I86</f>
        <v>M</v>
      </c>
      <c r="F143" s="17" t="str">
        <f>'Team Results'!J86</f>
        <v xml:space="preserve">Vet </v>
      </c>
      <c r="G143" s="22">
        <f>'Team Results'!K86</f>
        <v>1.1446759259259399E-2</v>
      </c>
    </row>
    <row r="144" spans="1:7" x14ac:dyDescent="0.25">
      <c r="A144" s="28" t="s">
        <v>671</v>
      </c>
      <c r="B144" t="str">
        <f>'Team Results'!B94</f>
        <v>Elswick Harriers</v>
      </c>
      <c r="C144" s="17" t="str">
        <f>'Team Results'!C94</f>
        <v>G</v>
      </c>
      <c r="D144" t="str">
        <f>'Team Results'!L94</f>
        <v>Nichola Conlon</v>
      </c>
      <c r="E144" s="17" t="str">
        <f>'Team Results'!M94</f>
        <v>F</v>
      </c>
      <c r="F144" s="17" t="str">
        <f>'Team Results'!N94</f>
        <v>Senior</v>
      </c>
      <c r="G144" s="22">
        <f>'Team Results'!O94</f>
        <v>1.1458333333333501E-2</v>
      </c>
    </row>
    <row r="145" spans="1:7" x14ac:dyDescent="0.25">
      <c r="A145" s="28" t="s">
        <v>671</v>
      </c>
      <c r="B145" t="str">
        <f>'Team Results'!B39</f>
        <v>North Shields Poly</v>
      </c>
      <c r="C145" s="17" t="str">
        <f>'Team Results'!C39</f>
        <v>E</v>
      </c>
      <c r="D145" t="str">
        <f>'Team Results'!L39</f>
        <v>Ben Willcox</v>
      </c>
      <c r="E145" s="17" t="str">
        <f>'Team Results'!M39</f>
        <v>M</v>
      </c>
      <c r="F145" s="17" t="str">
        <f>'Team Results'!N39</f>
        <v xml:space="preserve">Vet </v>
      </c>
      <c r="G145" s="22">
        <f>'Team Results'!O39</f>
        <v>1.1458333333333501E-2</v>
      </c>
    </row>
    <row r="146" spans="1:7" x14ac:dyDescent="0.25">
      <c r="A146" s="28">
        <v>145</v>
      </c>
      <c r="B146" t="str">
        <f>'Team Results'!B46</f>
        <v>North Shields Poly</v>
      </c>
      <c r="C146" s="17" t="str">
        <f>'Team Results'!C46</f>
        <v>C</v>
      </c>
      <c r="D146" t="str">
        <f>'Team Results'!H46</f>
        <v>Becky Coleman</v>
      </c>
      <c r="E146" s="17" t="str">
        <f>'Team Results'!I46</f>
        <v>F</v>
      </c>
      <c r="F146" s="17" t="str">
        <f>'Team Results'!J46</f>
        <v xml:space="preserve">Vet </v>
      </c>
      <c r="G146" s="22">
        <f>'Team Results'!K46</f>
        <v>1.14699074074076E-2</v>
      </c>
    </row>
    <row r="147" spans="1:7" x14ac:dyDescent="0.25">
      <c r="A147" s="28">
        <v>146</v>
      </c>
      <c r="B147" t="str">
        <f>'Team Results'!B98</f>
        <v>Allen Valley Striders</v>
      </c>
      <c r="C147" s="17" t="str">
        <f>'Team Results'!C98</f>
        <v>E</v>
      </c>
      <c r="D147" t="str">
        <f>'Team Results'!L98</f>
        <v>Tom Bentley</v>
      </c>
      <c r="E147" s="17" t="str">
        <f>'Team Results'!M98</f>
        <v>M</v>
      </c>
      <c r="F147" s="17" t="str">
        <f>'Team Results'!N98</f>
        <v xml:space="preserve">Vet </v>
      </c>
      <c r="G147" s="22">
        <f>'Team Results'!O98</f>
        <v>1.1481481481481599E-2</v>
      </c>
    </row>
    <row r="148" spans="1:7" x14ac:dyDescent="0.25">
      <c r="A148" s="28">
        <v>147</v>
      </c>
      <c r="B148" t="str">
        <f>'Team Results'!B71</f>
        <v>Heaton Harriers</v>
      </c>
      <c r="C148" s="17" t="str">
        <f>'Team Results'!C71</f>
        <v>G</v>
      </c>
      <c r="D148" t="str">
        <f>'Team Results'!D71</f>
        <v>Stuart Kelsey</v>
      </c>
      <c r="E148" s="17" t="str">
        <f>'Team Results'!E71</f>
        <v>M</v>
      </c>
      <c r="F148" s="17" t="str">
        <f>'Team Results'!F71</f>
        <v xml:space="preserve">Vet </v>
      </c>
      <c r="G148" s="22">
        <f>'Team Results'!G71</f>
        <v>1.15046296296298E-2</v>
      </c>
    </row>
    <row r="149" spans="1:7" x14ac:dyDescent="0.25">
      <c r="A149" s="28" t="s">
        <v>673</v>
      </c>
      <c r="B149" t="str">
        <f>'Team Results'!B30</f>
        <v>North Shields Poly</v>
      </c>
      <c r="C149" s="17" t="str">
        <f>'Team Results'!C30</f>
        <v>D</v>
      </c>
      <c r="D149" t="str">
        <f>'Team Results'!H30</f>
        <v>Alison Smith</v>
      </c>
      <c r="E149" s="17" t="str">
        <f>'Team Results'!I30</f>
        <v>F</v>
      </c>
      <c r="F149" s="17" t="str">
        <f>'Team Results'!J30</f>
        <v xml:space="preserve">Vet </v>
      </c>
      <c r="G149" s="22">
        <f>'Team Results'!K30</f>
        <v>1.1516203703703799E-2</v>
      </c>
    </row>
    <row r="150" spans="1:7" x14ac:dyDescent="0.25">
      <c r="A150" s="28" t="s">
        <v>673</v>
      </c>
      <c r="B150" t="str">
        <f>'Team Results'!B72</f>
        <v>North Shields Poly</v>
      </c>
      <c r="C150" s="17" t="str">
        <f>'Team Results'!C72</f>
        <v>H</v>
      </c>
      <c r="D150" t="str">
        <f>'Team Results'!H72</f>
        <v>Paul Seed</v>
      </c>
      <c r="E150" s="17" t="str">
        <f>'Team Results'!I72</f>
        <v>M</v>
      </c>
      <c r="F150" s="17" t="str">
        <f>'Team Results'!J72</f>
        <v xml:space="preserve">Vet </v>
      </c>
      <c r="G150" s="22">
        <f>'Team Results'!K72</f>
        <v>1.1516203703703799E-2</v>
      </c>
    </row>
    <row r="151" spans="1:7" x14ac:dyDescent="0.25">
      <c r="A151" s="28" t="s">
        <v>674</v>
      </c>
      <c r="B151" t="str">
        <f>'Team Results'!B77</f>
        <v xml:space="preserve">Jesmond Joggers </v>
      </c>
      <c r="C151" s="17" t="str">
        <f>'Team Results'!C77</f>
        <v>H</v>
      </c>
      <c r="D151" t="str">
        <f>'Team Results'!D77</f>
        <v xml:space="preserve">Kirk Tierney </v>
      </c>
      <c r="E151" s="17" t="str">
        <f>'Team Results'!E77</f>
        <v>M</v>
      </c>
      <c r="F151" s="17" t="str">
        <f>'Team Results'!F77</f>
        <v xml:space="preserve">Vet </v>
      </c>
      <c r="G151" s="22">
        <f>'Team Results'!G77</f>
        <v>1.1527777777777901E-2</v>
      </c>
    </row>
    <row r="152" spans="1:7" x14ac:dyDescent="0.25">
      <c r="A152" s="28" t="s">
        <v>674</v>
      </c>
      <c r="B152" t="str">
        <f>'Team Results'!B63</f>
        <v>Wallsend Harriers</v>
      </c>
      <c r="C152" s="17" t="str">
        <f>'Team Results'!C63</f>
        <v>I</v>
      </c>
      <c r="D152" t="str">
        <f>'Team Results'!D63</f>
        <v>Ian Gowing</v>
      </c>
      <c r="E152" s="17" t="str">
        <f>'Team Results'!E63</f>
        <v>M</v>
      </c>
      <c r="F152" s="17" t="str">
        <f>'Team Results'!F63</f>
        <v xml:space="preserve">Vet </v>
      </c>
      <c r="G152" s="22">
        <f>'Team Results'!G63</f>
        <v>1.1527777777777901E-2</v>
      </c>
    </row>
    <row r="153" spans="1:7" x14ac:dyDescent="0.25">
      <c r="A153" s="28">
        <v>152</v>
      </c>
      <c r="B153" t="str">
        <f>'Team Results'!B129</f>
        <v>South Shields Harriers</v>
      </c>
      <c r="C153" s="17" t="str">
        <f>'Team Results'!C129</f>
        <v>J</v>
      </c>
      <c r="D153" t="str">
        <f>'Team Results'!H129</f>
        <v>Jay Meston</v>
      </c>
      <c r="E153" s="17" t="str">
        <f>'Team Results'!I129</f>
        <v>M</v>
      </c>
      <c r="F153" s="17" t="str">
        <f>'Team Results'!J129</f>
        <v>Senior</v>
      </c>
      <c r="G153" s="22">
        <f>'Team Results'!K129</f>
        <v>1.15509259259261E-2</v>
      </c>
    </row>
    <row r="154" spans="1:7" x14ac:dyDescent="0.25">
      <c r="A154" s="28" t="s">
        <v>676</v>
      </c>
      <c r="B154" t="str">
        <f>'Team Results'!B51</f>
        <v>Prudhoe Plodders</v>
      </c>
      <c r="C154" s="17" t="str">
        <f>'Team Results'!C51</f>
        <v>C</v>
      </c>
      <c r="D154" t="str">
        <f>'Team Results'!H51</f>
        <v>Chris Mulligan</v>
      </c>
      <c r="E154" s="17" t="str">
        <f>'Team Results'!I51</f>
        <v>M</v>
      </c>
      <c r="F154" s="17" t="str">
        <f>'Team Results'!J51</f>
        <v xml:space="preserve">Vet </v>
      </c>
      <c r="G154" s="22">
        <f>'Team Results'!K51</f>
        <v>1.1562499999999998E-2</v>
      </c>
    </row>
    <row r="155" spans="1:7" x14ac:dyDescent="0.25">
      <c r="A155" s="28" t="s">
        <v>676</v>
      </c>
      <c r="B155" t="str">
        <f>'Team Results'!B91</f>
        <v xml:space="preserve">Jesmond Joggers </v>
      </c>
      <c r="C155" s="17" t="str">
        <f>'Team Results'!C91</f>
        <v>F</v>
      </c>
      <c r="D155" t="str">
        <f>'Team Results'!D91</f>
        <v>Jane Pugh</v>
      </c>
      <c r="E155" s="17" t="str">
        <f>'Team Results'!E91</f>
        <v>F</v>
      </c>
      <c r="F155" s="17" t="str">
        <f>'Team Results'!F91</f>
        <v xml:space="preserve">Vet </v>
      </c>
      <c r="G155" s="22">
        <f>'Team Results'!G91</f>
        <v>1.15625000000001E-2</v>
      </c>
    </row>
    <row r="156" spans="1:7" x14ac:dyDescent="0.25">
      <c r="A156" s="28" t="s">
        <v>677</v>
      </c>
      <c r="B156" t="str">
        <f>'Team Results'!B61</f>
        <v>Prudhoe Plodders</v>
      </c>
      <c r="C156" s="17" t="str">
        <f>'Team Results'!C61</f>
        <v>B</v>
      </c>
      <c r="D156" t="str">
        <f>'Team Results'!H61</f>
        <v>Gary Martin</v>
      </c>
      <c r="E156" s="17" t="str">
        <f>'Team Results'!I61</f>
        <v>M</v>
      </c>
      <c r="F156" s="17" t="str">
        <f>'Team Results'!J61</f>
        <v xml:space="preserve">Vet </v>
      </c>
      <c r="G156" s="22">
        <f>'Team Results'!K61</f>
        <v>1.1585648148148149E-2</v>
      </c>
    </row>
    <row r="157" spans="1:7" x14ac:dyDescent="0.25">
      <c r="A157" s="28" t="s">
        <v>677</v>
      </c>
      <c r="B157" t="str">
        <f>'Team Results'!B50</f>
        <v>Elswick Harriers</v>
      </c>
      <c r="C157" s="17" t="str">
        <f>'Team Results'!C50</f>
        <v>E</v>
      </c>
      <c r="D157" t="str">
        <f>'Team Results'!D50</f>
        <v>Paul Taylor</v>
      </c>
      <c r="E157" s="17" t="str">
        <f>'Team Results'!E50</f>
        <v>M</v>
      </c>
      <c r="F157" s="17" t="str">
        <f>'Team Results'!F50</f>
        <v xml:space="preserve">Vet </v>
      </c>
      <c r="G157" s="22">
        <f>'Team Results'!G50</f>
        <v>1.15856481481483E-2</v>
      </c>
    </row>
    <row r="158" spans="1:7" x14ac:dyDescent="0.25">
      <c r="A158" s="28" t="s">
        <v>677</v>
      </c>
      <c r="B158" t="str">
        <f>'Team Results'!B56</f>
        <v>North Shields Poly</v>
      </c>
      <c r="C158" s="17" t="str">
        <f>'Team Results'!C56</f>
        <v>F</v>
      </c>
      <c r="D158" t="str">
        <f>'Team Results'!L56</f>
        <v>Ivor Potter</v>
      </c>
      <c r="E158" s="17" t="str">
        <f>'Team Results'!M56</f>
        <v>M</v>
      </c>
      <c r="F158" s="17" t="str">
        <f>'Team Results'!N56</f>
        <v xml:space="preserve">Vet </v>
      </c>
      <c r="G158" s="22">
        <f>'Team Results'!O56</f>
        <v>1.15856481481483E-2</v>
      </c>
    </row>
    <row r="159" spans="1:7" x14ac:dyDescent="0.25">
      <c r="A159" s="28">
        <v>158</v>
      </c>
      <c r="B159" t="str">
        <f>'Team Results'!B35</f>
        <v>South Shields Harriers</v>
      </c>
      <c r="C159" s="17" t="str">
        <f>'Team Results'!C35</f>
        <v>C</v>
      </c>
      <c r="D159" t="str">
        <f>'Team Results'!D35</f>
        <v>Kathleen Bancroft</v>
      </c>
      <c r="E159" s="17" t="str">
        <f>'Team Results'!E35</f>
        <v>F</v>
      </c>
      <c r="F159" s="17" t="str">
        <f>'Team Results'!F35</f>
        <v>Senior</v>
      </c>
      <c r="G159" s="22">
        <f>'Team Results'!G35</f>
        <v>1.16087962962964E-2</v>
      </c>
    </row>
    <row r="160" spans="1:7" x14ac:dyDescent="0.25">
      <c r="A160" s="28">
        <v>159</v>
      </c>
      <c r="B160" t="str">
        <f>'Team Results'!B41</f>
        <v>Blyth Running Club</v>
      </c>
      <c r="C160" s="17" t="str">
        <f>'Team Results'!C41</f>
        <v>C</v>
      </c>
      <c r="D160" t="str">
        <f>'Team Results'!H41</f>
        <v>Kate McLean</v>
      </c>
      <c r="E160" s="17" t="str">
        <f>'Team Results'!I41</f>
        <v>F</v>
      </c>
      <c r="F160" s="17" t="str">
        <f>'Team Results'!J41</f>
        <v>Senior</v>
      </c>
      <c r="G160" s="22">
        <f>'Team Results'!K41</f>
        <v>1.16203703703705E-2</v>
      </c>
    </row>
    <row r="161" spans="1:7" x14ac:dyDescent="0.25">
      <c r="A161" s="28">
        <v>160</v>
      </c>
      <c r="B161" t="str">
        <f>'Team Results'!B81</f>
        <v>Ashington Hirst RC</v>
      </c>
      <c r="C161" s="17" t="str">
        <f>'Team Results'!C81</f>
        <v>C</v>
      </c>
      <c r="D161" t="str">
        <f>'Team Results'!L81</f>
        <v>Martyn Cottiss</v>
      </c>
      <c r="E161" s="17" t="str">
        <f>'Team Results'!M81</f>
        <v>M</v>
      </c>
      <c r="F161" s="17" t="str">
        <f>'Team Results'!N81</f>
        <v xml:space="preserve">Vet </v>
      </c>
      <c r="G161" s="22">
        <f>'Team Results'!O81</f>
        <v>1.1631944444444599E-2</v>
      </c>
    </row>
    <row r="162" spans="1:7" x14ac:dyDescent="0.25">
      <c r="A162" s="28" t="s">
        <v>678</v>
      </c>
      <c r="B162" t="str">
        <f>'Team Results'!B73</f>
        <v>Alnwick Harriers</v>
      </c>
      <c r="C162" s="17" t="str">
        <f>'Team Results'!C73</f>
        <v>B</v>
      </c>
      <c r="D162" t="str">
        <f>'Team Results'!H73</f>
        <v>Jo Gascoigne Owens</v>
      </c>
      <c r="E162" s="17" t="str">
        <f>'Team Results'!I73</f>
        <v>F</v>
      </c>
      <c r="F162" s="17" t="str">
        <f>'Team Results'!J73</f>
        <v xml:space="preserve">Vet </v>
      </c>
      <c r="G162" s="22">
        <f>'Team Results'!K73</f>
        <v>1.1655092592592699E-2</v>
      </c>
    </row>
    <row r="163" spans="1:7" x14ac:dyDescent="0.25">
      <c r="A163" s="28" t="s">
        <v>678</v>
      </c>
      <c r="B163" t="str">
        <f>'Team Results'!B50</f>
        <v>Elswick Harriers</v>
      </c>
      <c r="C163" s="17" t="str">
        <f>'Team Results'!C50</f>
        <v>E</v>
      </c>
      <c r="D163" t="str">
        <f>'Team Results'!H50</f>
        <v>Robert Lambert</v>
      </c>
      <c r="E163" s="17" t="str">
        <f>'Team Results'!I50</f>
        <v>M</v>
      </c>
      <c r="F163" s="17" t="str">
        <f>'Team Results'!J50</f>
        <v xml:space="preserve">Vet </v>
      </c>
      <c r="G163" s="22">
        <f>'Team Results'!K50</f>
        <v>1.1655092592592699E-2</v>
      </c>
    </row>
    <row r="164" spans="1:7" x14ac:dyDescent="0.25">
      <c r="A164" s="28" t="s">
        <v>678</v>
      </c>
      <c r="B164" t="str">
        <f>'Team Results'!B69</f>
        <v xml:space="preserve">Jesmond Joggers </v>
      </c>
      <c r="C164" s="17" t="str">
        <f>'Team Results'!C69</f>
        <v>C</v>
      </c>
      <c r="D164" t="str">
        <f>'Team Results'!D69</f>
        <v xml:space="preserve">Rob Willers </v>
      </c>
      <c r="E164" s="17" t="str">
        <f>'Team Results'!E69</f>
        <v>M</v>
      </c>
      <c r="F164" s="17" t="str">
        <f>'Team Results'!F69</f>
        <v xml:space="preserve">Vet </v>
      </c>
      <c r="G164" s="22">
        <f>'Team Results'!G69</f>
        <v>1.1655092592592699E-2</v>
      </c>
    </row>
    <row r="165" spans="1:7" x14ac:dyDescent="0.25">
      <c r="A165" s="28" t="s">
        <v>678</v>
      </c>
      <c r="B165" t="str">
        <f>'Team Results'!B56</f>
        <v>North Shields Poly</v>
      </c>
      <c r="C165" s="17" t="str">
        <f>'Team Results'!C56</f>
        <v>F</v>
      </c>
      <c r="D165" t="str">
        <f>'Team Results'!H56</f>
        <v>Victoria Houghton</v>
      </c>
      <c r="E165" s="17" t="str">
        <f>'Team Results'!I56</f>
        <v>F</v>
      </c>
      <c r="F165" s="17" t="str">
        <f>'Team Results'!J56</f>
        <v xml:space="preserve">Vet </v>
      </c>
      <c r="G165" s="22">
        <f>'Team Results'!K56</f>
        <v>1.1655092592592699E-2</v>
      </c>
    </row>
    <row r="166" spans="1:7" x14ac:dyDescent="0.25">
      <c r="A166" s="28" t="s">
        <v>679</v>
      </c>
      <c r="B166" t="str">
        <f>'Team Results'!B9</f>
        <v>Blyth Running Club</v>
      </c>
      <c r="C166" s="17" t="str">
        <f>'Team Results'!C9</f>
        <v>A</v>
      </c>
      <c r="D166" t="str">
        <f>'Team Results'!H9</f>
        <v>Leanne Herron</v>
      </c>
      <c r="E166" s="17" t="str">
        <f>'Team Results'!I9</f>
        <v>F</v>
      </c>
      <c r="F166" s="17" t="str">
        <f>'Team Results'!J9</f>
        <v xml:space="preserve">Vet </v>
      </c>
      <c r="G166" s="22">
        <f>'Team Results'!K9</f>
        <v>1.1666666666666801E-2</v>
      </c>
    </row>
    <row r="167" spans="1:7" x14ac:dyDescent="0.25">
      <c r="A167" s="28" t="s">
        <v>679</v>
      </c>
      <c r="B167" t="str">
        <f>'Team Results'!B43</f>
        <v>Elswick Harriers</v>
      </c>
      <c r="C167" s="17" t="str">
        <f>'Team Results'!C43</f>
        <v>F</v>
      </c>
      <c r="D167" t="str">
        <f>'Team Results'!L43</f>
        <v>Lindsey Grant</v>
      </c>
      <c r="E167" s="17" t="str">
        <f>'Team Results'!M43</f>
        <v>F</v>
      </c>
      <c r="F167" s="17" t="str">
        <f>'Team Results'!N43</f>
        <v xml:space="preserve">Vet </v>
      </c>
      <c r="G167" s="22">
        <f>'Team Results'!O43</f>
        <v>1.1666666666666801E-2</v>
      </c>
    </row>
    <row r="168" spans="1:7" x14ac:dyDescent="0.25">
      <c r="A168" s="28" t="s">
        <v>680</v>
      </c>
      <c r="B168" t="str">
        <f>'Team Results'!B61</f>
        <v>Prudhoe Plodders</v>
      </c>
      <c r="C168" s="17" t="str">
        <f>'Team Results'!C61</f>
        <v>B</v>
      </c>
      <c r="D168" t="str">
        <f>'Team Results'!L61</f>
        <v>Richard Heslop</v>
      </c>
      <c r="E168" s="17" t="str">
        <f>'Team Results'!M61</f>
        <v>M</v>
      </c>
      <c r="F168" s="17" t="str">
        <f>'Team Results'!N61</f>
        <v xml:space="preserve">Vet </v>
      </c>
      <c r="G168" s="22">
        <f>'Team Results'!O61</f>
        <v>1.1678240740740741E-2</v>
      </c>
    </row>
    <row r="169" spans="1:7" x14ac:dyDescent="0.25">
      <c r="A169" s="28" t="s">
        <v>680</v>
      </c>
      <c r="B169" t="str">
        <f>'Team Results'!B22</f>
        <v>Heaton Harriers</v>
      </c>
      <c r="C169" s="17" t="str">
        <f>'Team Results'!C22</f>
        <v>C</v>
      </c>
      <c r="D169" t="str">
        <f>'Team Results'!L22</f>
        <v>Ellen Roberts</v>
      </c>
      <c r="E169" s="17" t="str">
        <f>'Team Results'!M22</f>
        <v>F</v>
      </c>
      <c r="F169" s="17" t="str">
        <f>'Team Results'!N22</f>
        <v xml:space="preserve">Vet </v>
      </c>
      <c r="G169" s="22">
        <f>'Team Results'!O22</f>
        <v>1.16782407407409E-2</v>
      </c>
    </row>
    <row r="170" spans="1:7" x14ac:dyDescent="0.25">
      <c r="A170" s="28" t="s">
        <v>680</v>
      </c>
      <c r="B170" t="str">
        <f>'Team Results'!B74</f>
        <v>Wallsend Harriers</v>
      </c>
      <c r="C170" s="17" t="str">
        <f>'Team Results'!C74</f>
        <v>M</v>
      </c>
      <c r="D170" t="str">
        <f>'Team Results'!H74</f>
        <v>Joe Colligan</v>
      </c>
      <c r="E170" s="17" t="str">
        <f>'Team Results'!I74</f>
        <v>M</v>
      </c>
      <c r="F170" s="17" t="str">
        <f>'Team Results'!J74</f>
        <v xml:space="preserve">Vet </v>
      </c>
      <c r="G170" s="22">
        <f>'Team Results'!K74</f>
        <v>1.16782407407409E-2</v>
      </c>
    </row>
    <row r="171" spans="1:7" x14ac:dyDescent="0.25">
      <c r="A171" s="28" t="s">
        <v>681</v>
      </c>
      <c r="B171" t="str">
        <f>'Team Results'!B37</f>
        <v>Blyth Running Club</v>
      </c>
      <c r="C171" s="17" t="str">
        <f>'Team Results'!C37</f>
        <v>B</v>
      </c>
      <c r="D171" t="str">
        <f>'Team Results'!H37</f>
        <v>Kimberley Bryce</v>
      </c>
      <c r="E171" s="17" t="str">
        <f>'Team Results'!I37</f>
        <v>F</v>
      </c>
      <c r="F171" s="17" t="str">
        <f>'Team Results'!J37</f>
        <v>Senior</v>
      </c>
      <c r="G171" s="22">
        <f>'Team Results'!K37</f>
        <v>1.1689814814815E-2</v>
      </c>
    </row>
    <row r="172" spans="1:7" x14ac:dyDescent="0.25">
      <c r="A172" s="28" t="s">
        <v>681</v>
      </c>
      <c r="B172" t="str">
        <f>'Team Results'!B59</f>
        <v>North Shields Poly</v>
      </c>
      <c r="C172" s="17" t="str">
        <f>'Team Results'!C59</f>
        <v>G</v>
      </c>
      <c r="D172" t="str">
        <f>'Team Results'!L59</f>
        <v>Paul Davy</v>
      </c>
      <c r="E172" s="17" t="str">
        <f>'Team Results'!M59</f>
        <v>M</v>
      </c>
      <c r="F172" s="17" t="str">
        <f>'Team Results'!N59</f>
        <v xml:space="preserve">Vet </v>
      </c>
      <c r="G172" s="22">
        <f>'Team Results'!O59</f>
        <v>1.1689814814815E-2</v>
      </c>
    </row>
    <row r="173" spans="1:7" x14ac:dyDescent="0.25">
      <c r="A173" s="28">
        <v>172</v>
      </c>
      <c r="B173" t="str">
        <f>'Team Results'!B33</f>
        <v>South Shields Harriers</v>
      </c>
      <c r="C173" s="17" t="str">
        <f>'Team Results'!C33</f>
        <v>F</v>
      </c>
      <c r="D173" t="str">
        <f>'Team Results'!H33</f>
        <v>Michael Jones</v>
      </c>
      <c r="E173" s="17" t="str">
        <f>'Team Results'!I33</f>
        <v>M</v>
      </c>
      <c r="F173" s="17" t="str">
        <f>'Team Results'!J33</f>
        <v xml:space="preserve">Vet </v>
      </c>
      <c r="G173" s="22">
        <f>'Team Results'!K33</f>
        <v>1.1701388888889001E-2</v>
      </c>
    </row>
    <row r="174" spans="1:7" x14ac:dyDescent="0.25">
      <c r="A174" s="28" t="s">
        <v>682</v>
      </c>
      <c r="B174" t="str">
        <f>'Team Results'!B97</f>
        <v>Claremont Road Runners</v>
      </c>
      <c r="C174" s="17" t="str">
        <f>'Team Results'!C97</f>
        <v>E</v>
      </c>
      <c r="D174" t="str">
        <f>'Team Results'!D97</f>
        <v>David Lydall</v>
      </c>
      <c r="E174" s="17" t="str">
        <f>'Team Results'!E97</f>
        <v>M</v>
      </c>
      <c r="F174" s="17" t="str">
        <f>'Team Results'!F97</f>
        <v xml:space="preserve">Vet </v>
      </c>
      <c r="G174" s="22">
        <f>'Team Results'!G97</f>
        <v>1.17129629629631E-2</v>
      </c>
    </row>
    <row r="175" spans="1:7" x14ac:dyDescent="0.25">
      <c r="A175" s="28" t="s">
        <v>682</v>
      </c>
      <c r="B175" t="str">
        <f>'Team Results'!B53</f>
        <v xml:space="preserve">Jesmond Joggers </v>
      </c>
      <c r="C175" s="17" t="str">
        <f>'Team Results'!C53</f>
        <v>D</v>
      </c>
      <c r="D175" t="str">
        <f>'Team Results'!L53</f>
        <v>Alex Ramshaw</v>
      </c>
      <c r="E175" s="17" t="str">
        <f>'Team Results'!M53</f>
        <v>M</v>
      </c>
      <c r="F175" s="17" t="str">
        <f>'Team Results'!N53</f>
        <v>Senior</v>
      </c>
      <c r="G175" s="22">
        <f>'Team Results'!O53</f>
        <v>1.17129629629631E-2</v>
      </c>
    </row>
    <row r="176" spans="1:7" x14ac:dyDescent="0.25">
      <c r="A176" s="28" t="s">
        <v>683</v>
      </c>
      <c r="B176" t="str">
        <f>'Team Results'!B82</f>
        <v>Morpeth Harriers</v>
      </c>
      <c r="C176" s="17" t="str">
        <f>'Team Results'!C82</f>
        <v>G</v>
      </c>
      <c r="D176" t="str">
        <f>'Team Results'!L82</f>
        <v xml:space="preserve">Chris Waugh </v>
      </c>
      <c r="E176" s="17" t="str">
        <f>'Team Results'!M82</f>
        <v>M</v>
      </c>
      <c r="F176" s="17" t="str">
        <f>'Team Results'!N82</f>
        <v xml:space="preserve">Vet </v>
      </c>
      <c r="G176" s="22">
        <f>'Team Results'!O82</f>
        <v>1.17245370370372E-2</v>
      </c>
    </row>
    <row r="177" spans="1:7" x14ac:dyDescent="0.25">
      <c r="A177" s="28" t="s">
        <v>683</v>
      </c>
      <c r="B177" t="str">
        <f>'Team Results'!B39</f>
        <v>North Shields Poly</v>
      </c>
      <c r="C177" s="17" t="str">
        <f>'Team Results'!C39</f>
        <v>E</v>
      </c>
      <c r="D177" t="str">
        <f>'Team Results'!H39</f>
        <v>Michelle Thomson</v>
      </c>
      <c r="E177" s="17" t="str">
        <f>'Team Results'!I39</f>
        <v>F</v>
      </c>
      <c r="F177" s="17" t="str">
        <f>'Team Results'!J39</f>
        <v xml:space="preserve">Vet </v>
      </c>
      <c r="G177" s="22">
        <f>'Team Results'!K39</f>
        <v>1.17245370370372E-2</v>
      </c>
    </row>
    <row r="178" spans="1:7" x14ac:dyDescent="0.25">
      <c r="A178" s="28">
        <v>177</v>
      </c>
      <c r="B178" t="str">
        <f>'Team Results'!B129</f>
        <v>South Shields Harriers</v>
      </c>
      <c r="C178" s="17" t="str">
        <f>'Team Results'!C129</f>
        <v>J</v>
      </c>
      <c r="D178" t="str">
        <f>'Team Results'!L129</f>
        <v>Andrew Coldwell</v>
      </c>
      <c r="E178" s="17" t="str">
        <f>'Team Results'!M129</f>
        <v>M</v>
      </c>
      <c r="F178" s="17" t="str">
        <f>'Team Results'!N129</f>
        <v xml:space="preserve">Vet </v>
      </c>
      <c r="G178" s="22">
        <f>'Team Results'!O129</f>
        <v>1.17592592592594E-2</v>
      </c>
    </row>
    <row r="179" spans="1:7" x14ac:dyDescent="0.25">
      <c r="A179" s="28" t="s">
        <v>684</v>
      </c>
      <c r="B179" t="str">
        <f>'Team Results'!B26</f>
        <v>Jarrow &amp; Hebburn</v>
      </c>
      <c r="C179" s="17" t="str">
        <f>'Team Results'!C26</f>
        <v>F</v>
      </c>
      <c r="D179" t="str">
        <f>'Team Results'!L26</f>
        <v>Kelly Marie</v>
      </c>
      <c r="E179" s="17" t="str">
        <f>'Team Results'!M26</f>
        <v>F</v>
      </c>
      <c r="F179" s="17" t="str">
        <f>'Team Results'!N26</f>
        <v xml:space="preserve">Vet </v>
      </c>
      <c r="G179" s="22">
        <f>'Team Results'!O26</f>
        <v>1.1770833333333499E-2</v>
      </c>
    </row>
    <row r="180" spans="1:7" x14ac:dyDescent="0.25">
      <c r="A180" s="28" t="s">
        <v>684</v>
      </c>
      <c r="B180" t="str">
        <f>'Team Results'!B46</f>
        <v>North Shields Poly</v>
      </c>
      <c r="C180" s="17" t="str">
        <f>'Team Results'!C46</f>
        <v>C</v>
      </c>
      <c r="D180" t="str">
        <f>'Team Results'!L46</f>
        <v>Stephen Nicholson</v>
      </c>
      <c r="E180" s="17" t="str">
        <f>'Team Results'!M46</f>
        <v>F</v>
      </c>
      <c r="F180" s="17" t="str">
        <f>'Team Results'!N46</f>
        <v xml:space="preserve">Vet </v>
      </c>
      <c r="G180" s="22">
        <f>'Team Results'!O46</f>
        <v>1.1770833333333499E-2</v>
      </c>
    </row>
    <row r="181" spans="1:7" x14ac:dyDescent="0.25">
      <c r="A181" s="28" t="s">
        <v>684</v>
      </c>
      <c r="B181" t="str">
        <f>'Team Results'!B49</f>
        <v>South Shields Harriers</v>
      </c>
      <c r="C181" s="17" t="str">
        <f>'Team Results'!C49</f>
        <v>E</v>
      </c>
      <c r="D181" t="str">
        <f>'Team Results'!L49</f>
        <v>George Bull</v>
      </c>
      <c r="E181" s="17" t="str">
        <f>'Team Results'!M49</f>
        <v>M</v>
      </c>
      <c r="F181" s="17" t="str">
        <f>'Team Results'!N49</f>
        <v xml:space="preserve">Vet </v>
      </c>
      <c r="G181" s="22">
        <f>'Team Results'!O49</f>
        <v>1.1770833333333499E-2</v>
      </c>
    </row>
    <row r="182" spans="1:7" x14ac:dyDescent="0.25">
      <c r="A182" s="28" t="s">
        <v>685</v>
      </c>
      <c r="B182" t="str">
        <f>'Team Results'!B75</f>
        <v>Blyth Running Club</v>
      </c>
      <c r="C182" s="17" t="str">
        <f>'Team Results'!C75</f>
        <v>G</v>
      </c>
      <c r="D182" t="str">
        <f>'Team Results'!D75</f>
        <v>Alan Stewart</v>
      </c>
      <c r="E182" s="17" t="str">
        <f>'Team Results'!E75</f>
        <v>M</v>
      </c>
      <c r="F182" s="17" t="str">
        <f>'Team Results'!F75</f>
        <v xml:space="preserve">Vet </v>
      </c>
      <c r="G182" s="22">
        <f>'Team Results'!G75</f>
        <v>1.1782407407407601E-2</v>
      </c>
    </row>
    <row r="183" spans="1:7" x14ac:dyDescent="0.25">
      <c r="A183" s="28" t="s">
        <v>685</v>
      </c>
      <c r="B183" t="str">
        <f>'Team Results'!B53</f>
        <v xml:space="preserve">Jesmond Joggers </v>
      </c>
      <c r="C183" s="17" t="str">
        <f>'Team Results'!C53</f>
        <v>D</v>
      </c>
      <c r="D183" t="str">
        <f>'Team Results'!H53</f>
        <v xml:space="preserve">Sabrina Kapur </v>
      </c>
      <c r="E183" s="17" t="str">
        <f>'Team Results'!I53</f>
        <v>F</v>
      </c>
      <c r="F183" s="17" t="str">
        <f>'Team Results'!J53</f>
        <v>Senior</v>
      </c>
      <c r="G183" s="22">
        <f>'Team Results'!K53</f>
        <v>1.1782407407407601E-2</v>
      </c>
    </row>
    <row r="184" spans="1:7" x14ac:dyDescent="0.25">
      <c r="A184" s="28" t="s">
        <v>686</v>
      </c>
      <c r="B184" t="str">
        <f>'Team Results'!B67</f>
        <v>Ashington Hirst RC</v>
      </c>
      <c r="C184" s="17" t="str">
        <f>'Team Results'!C67</f>
        <v>B</v>
      </c>
      <c r="D184" t="str">
        <f>'Team Results'!H67</f>
        <v>James Wilson</v>
      </c>
      <c r="E184" s="17" t="str">
        <f>'Team Results'!I67</f>
        <v>M</v>
      </c>
      <c r="F184" s="17" t="str">
        <f>'Team Results'!J67</f>
        <v xml:space="preserve">Vet </v>
      </c>
      <c r="G184" s="22">
        <f>'Team Results'!K67</f>
        <v>1.1805555555555699E-2</v>
      </c>
    </row>
    <row r="185" spans="1:7" x14ac:dyDescent="0.25">
      <c r="A185" s="28" t="s">
        <v>686</v>
      </c>
      <c r="B185" t="str">
        <f>'Team Results'!B119</f>
        <v>North Shields Poly</v>
      </c>
      <c r="C185" s="17" t="str">
        <f>'Team Results'!C119</f>
        <v>N</v>
      </c>
      <c r="D185" t="str">
        <f>'Team Results'!L119</f>
        <v>Alan Whitley</v>
      </c>
      <c r="E185" s="17" t="str">
        <f>'Team Results'!M119</f>
        <v>M</v>
      </c>
      <c r="F185" s="17" t="str">
        <f>'Team Results'!N119</f>
        <v xml:space="preserve">Vet </v>
      </c>
      <c r="G185" s="22">
        <f>'Team Results'!O119</f>
        <v>1.1805555555555699E-2</v>
      </c>
    </row>
    <row r="186" spans="1:7" x14ac:dyDescent="0.25">
      <c r="A186" s="28" t="s">
        <v>686</v>
      </c>
      <c r="B186" t="str">
        <f>'Team Results'!B59</f>
        <v>North Shields Poly</v>
      </c>
      <c r="C186" s="17" t="str">
        <f>'Team Results'!C59</f>
        <v>G</v>
      </c>
      <c r="D186" t="str">
        <f>'Team Results'!H59</f>
        <v>Natasha Newson</v>
      </c>
      <c r="E186" s="17" t="str">
        <f>'Team Results'!I59</f>
        <v>F</v>
      </c>
      <c r="F186" s="17" t="str">
        <f>'Team Results'!J59</f>
        <v xml:space="preserve">Vet </v>
      </c>
      <c r="G186" s="22">
        <f>'Team Results'!K59</f>
        <v>1.1805555555555699E-2</v>
      </c>
    </row>
    <row r="187" spans="1:7" x14ac:dyDescent="0.25">
      <c r="A187" s="28" t="s">
        <v>686</v>
      </c>
      <c r="B187" t="str">
        <f>'Team Results'!B27</f>
        <v>South Shields Harriers</v>
      </c>
      <c r="C187" s="17" t="str">
        <f>'Team Results'!C27</f>
        <v>D</v>
      </c>
      <c r="D187" t="str">
        <f>'Team Results'!D27</f>
        <v>Claire O'Callaghan</v>
      </c>
      <c r="E187" s="17" t="str">
        <f>'Team Results'!E27</f>
        <v>F</v>
      </c>
      <c r="F187" s="17" t="str">
        <f>'Team Results'!F27</f>
        <v xml:space="preserve">Vet </v>
      </c>
      <c r="G187" s="22">
        <f>'Team Results'!G27</f>
        <v>1.1805555555555699E-2</v>
      </c>
    </row>
    <row r="188" spans="1:7" x14ac:dyDescent="0.25">
      <c r="A188" s="28" t="s">
        <v>686</v>
      </c>
      <c r="B188" t="str">
        <f>'Team Results'!B130</f>
        <v>South Shields Harriers</v>
      </c>
      <c r="C188" s="17" t="str">
        <f>'Team Results'!C130</f>
        <v>M</v>
      </c>
      <c r="D188" t="str">
        <f>'Team Results'!L130</f>
        <v>Joe O'Callaghan</v>
      </c>
      <c r="E188" s="17" t="str">
        <f>'Team Results'!M130</f>
        <v>M</v>
      </c>
      <c r="F188" s="17" t="str">
        <f>'Team Results'!N130</f>
        <v xml:space="preserve">Vet </v>
      </c>
      <c r="G188" s="22">
        <f>'Team Results'!O130</f>
        <v>1.1805555555555699E-2</v>
      </c>
    </row>
    <row r="189" spans="1:7" x14ac:dyDescent="0.25">
      <c r="A189" s="28">
        <v>188</v>
      </c>
      <c r="B189" t="str">
        <f>'Team Results'!B124</f>
        <v>Stocksfield Striders</v>
      </c>
      <c r="C189" s="17" t="str">
        <f>'Team Results'!C124</f>
        <v>M</v>
      </c>
      <c r="D189" t="str">
        <f>'Team Results'!L124</f>
        <v>Chris Barrett</v>
      </c>
      <c r="E189" s="17" t="str">
        <f>'Team Results'!M124</f>
        <v>M</v>
      </c>
      <c r="F189" s="17" t="str">
        <f>'Team Results'!N124</f>
        <v xml:space="preserve">Vet </v>
      </c>
      <c r="G189" s="22">
        <f>'Team Results'!O124</f>
        <v>1.1817129629629801E-2</v>
      </c>
    </row>
    <row r="190" spans="1:7" x14ac:dyDescent="0.25">
      <c r="A190" s="28" t="s">
        <v>687</v>
      </c>
      <c r="B190" t="str">
        <f>'Team Results'!B144</f>
        <v>Allen Valley Striders</v>
      </c>
      <c r="C190" s="17" t="str">
        <f>'Team Results'!C144</f>
        <v>B</v>
      </c>
      <c r="D190" t="str">
        <f>'Team Results'!D144</f>
        <v>Phillip Johnston</v>
      </c>
      <c r="E190" s="17" t="str">
        <f>'Team Results'!E144</f>
        <v>M</v>
      </c>
      <c r="F190" s="17" t="str">
        <f>'Team Results'!F144</f>
        <v xml:space="preserve">Vet </v>
      </c>
      <c r="G190" s="22">
        <f>'Team Results'!G144</f>
        <v>1.18287037037039E-2</v>
      </c>
    </row>
    <row r="191" spans="1:7" x14ac:dyDescent="0.25">
      <c r="A191" s="28" t="s">
        <v>687</v>
      </c>
      <c r="B191" t="str">
        <f>'Team Results'!B65</f>
        <v>Jarrow &amp; Hebburn</v>
      </c>
      <c r="C191" s="17" t="str">
        <f>'Team Results'!C65</f>
        <v>I</v>
      </c>
      <c r="D191" t="str">
        <f>'Team Results'!D65</f>
        <v>Brian Hurst</v>
      </c>
      <c r="E191" s="17" t="str">
        <f>'Team Results'!E65</f>
        <v>M</v>
      </c>
      <c r="F191" s="17" t="str">
        <f>'Team Results'!F65</f>
        <v xml:space="preserve">Vet </v>
      </c>
      <c r="G191" s="22">
        <f>'Team Results'!G65</f>
        <v>1.18287037037039E-2</v>
      </c>
    </row>
    <row r="192" spans="1:7" x14ac:dyDescent="0.25">
      <c r="A192" s="28" t="s">
        <v>687</v>
      </c>
      <c r="B192" t="str">
        <f>'Team Results'!B21</f>
        <v>Wallsend Harriers</v>
      </c>
      <c r="C192" s="17" t="str">
        <f>'Team Results'!C21</f>
        <v>B</v>
      </c>
      <c r="D192" t="str">
        <f>'Team Results'!L21</f>
        <v>Emily James</v>
      </c>
      <c r="E192" s="17" t="str">
        <f>'Team Results'!M21</f>
        <v>F</v>
      </c>
      <c r="F192" s="17" t="str">
        <f>'Team Results'!N21</f>
        <v xml:space="preserve">Vet </v>
      </c>
      <c r="G192" s="22">
        <f>'Team Results'!O21</f>
        <v>1.18287037037039E-2</v>
      </c>
    </row>
    <row r="193" spans="1:7" x14ac:dyDescent="0.25">
      <c r="A193" s="28">
        <v>192</v>
      </c>
      <c r="B193" t="str">
        <f>'Team Results'!B72</f>
        <v>North Shields Poly</v>
      </c>
      <c r="C193" s="17" t="str">
        <f>'Team Results'!C72</f>
        <v>H</v>
      </c>
      <c r="D193" t="str">
        <f>'Team Results'!D72</f>
        <v>James Thompson</v>
      </c>
      <c r="E193" s="17" t="str">
        <f>'Team Results'!E72</f>
        <v>M</v>
      </c>
      <c r="F193" s="17" t="str">
        <f>'Team Results'!F72</f>
        <v xml:space="preserve">Vet </v>
      </c>
      <c r="G193" s="22">
        <f>'Team Results'!G72</f>
        <v>1.1840277777777901E-2</v>
      </c>
    </row>
    <row r="194" spans="1:7" x14ac:dyDescent="0.25">
      <c r="A194" s="28">
        <v>193</v>
      </c>
      <c r="B194" t="str">
        <f>'Team Results'!B79</f>
        <v>Jarrow &amp; Hebburn</v>
      </c>
      <c r="C194" s="17" t="str">
        <f>'Team Results'!C79</f>
        <v>G</v>
      </c>
      <c r="D194" t="str">
        <f>'Team Results'!D79</f>
        <v>Micheal McNally</v>
      </c>
      <c r="E194" s="17" t="str">
        <f>'Team Results'!E79</f>
        <v>M</v>
      </c>
      <c r="F194" s="17" t="str">
        <f>'Team Results'!F79</f>
        <v xml:space="preserve">Vet </v>
      </c>
      <c r="G194" s="22">
        <f>'Team Results'!G79</f>
        <v>1.1851851851852E-2</v>
      </c>
    </row>
    <row r="195" spans="1:7" x14ac:dyDescent="0.25">
      <c r="A195" s="28" t="s">
        <v>688</v>
      </c>
      <c r="B195" t="str">
        <f>'Team Results'!B45</f>
        <v>Elswick Harriers</v>
      </c>
      <c r="C195" s="17" t="str">
        <f>'Team Results'!C45</f>
        <v>D</v>
      </c>
      <c r="D195" t="str">
        <f>'Team Results'!D45</f>
        <v>Felicity Smith</v>
      </c>
      <c r="E195" s="17" t="str">
        <f>'Team Results'!E45</f>
        <v>F</v>
      </c>
      <c r="F195" s="17" t="str">
        <f>'Team Results'!F45</f>
        <v xml:space="preserve">Vet </v>
      </c>
      <c r="G195" s="22">
        <f>'Team Results'!G45</f>
        <v>1.18750000000002E-2</v>
      </c>
    </row>
    <row r="196" spans="1:7" x14ac:dyDescent="0.25">
      <c r="A196" s="28" t="s">
        <v>688</v>
      </c>
      <c r="B196" t="str">
        <f>'Team Results'!B31</f>
        <v>Wallsend Harriers</v>
      </c>
      <c r="C196" s="17" t="str">
        <f>'Team Results'!C31</f>
        <v>G</v>
      </c>
      <c r="D196" t="str">
        <f>'Team Results'!L31</f>
        <v>Sarah Robson</v>
      </c>
      <c r="E196" s="17" t="str">
        <f>'Team Results'!M31</f>
        <v>F</v>
      </c>
      <c r="F196" s="17" t="str">
        <f>'Team Results'!N31</f>
        <v xml:space="preserve">Vet </v>
      </c>
      <c r="G196" s="22">
        <f>'Team Results'!O31</f>
        <v>1.18750000000002E-2</v>
      </c>
    </row>
    <row r="197" spans="1:7" x14ac:dyDescent="0.25">
      <c r="A197" s="28" t="s">
        <v>689</v>
      </c>
      <c r="B197" t="str">
        <f>'Team Results'!B127</f>
        <v>North Shields Poly</v>
      </c>
      <c r="C197" s="17" t="str">
        <f>'Team Results'!C127</f>
        <v>L</v>
      </c>
      <c r="D197" t="str">
        <f>'Team Results'!H127</f>
        <v>Roger Mosedale</v>
      </c>
      <c r="E197" s="17" t="str">
        <f>'Team Results'!I127</f>
        <v>M</v>
      </c>
      <c r="F197" s="17" t="str">
        <f>'Team Results'!J127</f>
        <v xml:space="preserve">Vet </v>
      </c>
      <c r="G197" s="22">
        <f>'Team Results'!K127</f>
        <v>1.18981481481483E-2</v>
      </c>
    </row>
    <row r="198" spans="1:7" x14ac:dyDescent="0.25">
      <c r="A198" s="28" t="s">
        <v>689</v>
      </c>
      <c r="B198" t="str">
        <f>'Team Results'!B59</f>
        <v>North Shields Poly</v>
      </c>
      <c r="C198" s="17" t="str">
        <f>'Team Results'!C59</f>
        <v>G</v>
      </c>
      <c r="D198" t="str">
        <f>'Team Results'!D59</f>
        <v>Royston Young</v>
      </c>
      <c r="E198" s="17" t="str">
        <f>'Team Results'!E59</f>
        <v>M</v>
      </c>
      <c r="F198" s="17" t="str">
        <f>'Team Results'!F59</f>
        <v xml:space="preserve">Vet </v>
      </c>
      <c r="G198" s="22">
        <f>'Team Results'!G59</f>
        <v>1.18981481481483E-2</v>
      </c>
    </row>
    <row r="199" spans="1:7" x14ac:dyDescent="0.25">
      <c r="A199" s="28">
        <v>198</v>
      </c>
      <c r="B199" t="str">
        <f>'Team Results'!B100</f>
        <v>Allen Valley Striders</v>
      </c>
      <c r="C199" s="17" t="str">
        <f>'Team Results'!C100</f>
        <v>F</v>
      </c>
      <c r="D199" t="str">
        <f>'Team Results'!D100</f>
        <v>Ruth Bentley</v>
      </c>
      <c r="E199" s="17" t="str">
        <f>'Team Results'!E100</f>
        <v>F</v>
      </c>
      <c r="F199" s="17" t="str">
        <f>'Team Results'!F100</f>
        <v xml:space="preserve">Vet </v>
      </c>
      <c r="G199" s="22">
        <f>'Team Results'!G100</f>
        <v>1.19097222222224E-2</v>
      </c>
    </row>
    <row r="200" spans="1:7" x14ac:dyDescent="0.25">
      <c r="A200" s="28">
        <v>199</v>
      </c>
      <c r="B200" t="str">
        <f>'Team Results'!B57</f>
        <v>Heaton Harriers</v>
      </c>
      <c r="C200" s="17" t="str">
        <f>'Team Results'!C57</f>
        <v>F</v>
      </c>
      <c r="D200" t="str">
        <f>'Team Results'!D57</f>
        <v>Dougie Leckie</v>
      </c>
      <c r="E200" s="17" t="str">
        <f>'Team Results'!E57</f>
        <v>M</v>
      </c>
      <c r="F200" s="17" t="str">
        <f>'Team Results'!F57</f>
        <v xml:space="preserve">Vet </v>
      </c>
      <c r="G200" s="22">
        <f>'Team Results'!G57</f>
        <v>1.1921296296296501E-2</v>
      </c>
    </row>
    <row r="201" spans="1:7" x14ac:dyDescent="0.25">
      <c r="A201" s="28" t="s">
        <v>690</v>
      </c>
      <c r="B201" t="str">
        <f>'Team Results'!B83</f>
        <v>Allen Valley Striders</v>
      </c>
      <c r="C201" s="17" t="str">
        <f>'Team Results'!C83</f>
        <v>D</v>
      </c>
      <c r="D201" t="str">
        <f>'Team Results'!L83</f>
        <v>Michael Sanderson</v>
      </c>
      <c r="E201" s="17" t="str">
        <f>'Team Results'!M83</f>
        <v>M</v>
      </c>
      <c r="F201" s="17" t="str">
        <f>'Team Results'!N83</f>
        <v xml:space="preserve">Vet </v>
      </c>
      <c r="G201" s="22">
        <f>'Team Results'!O83</f>
        <v>1.19328703703705E-2</v>
      </c>
    </row>
    <row r="202" spans="1:7" x14ac:dyDescent="0.25">
      <c r="A202" s="28" t="s">
        <v>690</v>
      </c>
      <c r="B202" t="str">
        <f>'Team Results'!B177</f>
        <v>Ashington Hirst RC</v>
      </c>
      <c r="C202" s="17" t="str">
        <f>'Team Results'!C177</f>
        <v>L</v>
      </c>
      <c r="D202" t="str">
        <f>'Team Results'!L177</f>
        <v>Iain Singer</v>
      </c>
      <c r="E202" s="17" t="str">
        <f>'Team Results'!M177</f>
        <v>M</v>
      </c>
      <c r="F202" s="17" t="str">
        <f>'Team Results'!N177</f>
        <v xml:space="preserve">Vet </v>
      </c>
      <c r="G202" s="22">
        <f>'Team Results'!O177</f>
        <v>1.19328703703705E-2</v>
      </c>
    </row>
    <row r="203" spans="1:7" x14ac:dyDescent="0.25">
      <c r="A203" s="28">
        <v>202</v>
      </c>
      <c r="B203" t="str">
        <f>'Team Results'!B62</f>
        <v>Blyth Running Club</v>
      </c>
      <c r="C203" s="17" t="str">
        <f>'Team Results'!C62</f>
        <v>F</v>
      </c>
      <c r="D203" t="str">
        <f>'Team Results'!D62</f>
        <v>Steve Dobby</v>
      </c>
      <c r="E203" s="17" t="str">
        <f>'Team Results'!E62</f>
        <v>M</v>
      </c>
      <c r="F203" s="17" t="str">
        <f>'Team Results'!F62</f>
        <v xml:space="preserve">Vet </v>
      </c>
      <c r="G203" s="22">
        <f>'Team Results'!G62</f>
        <v>1.1944444444444599E-2</v>
      </c>
    </row>
    <row r="204" spans="1:7" x14ac:dyDescent="0.25">
      <c r="A204" s="28">
        <v>203</v>
      </c>
      <c r="B204" t="str">
        <f>'Team Results'!B57</f>
        <v>Heaton Harriers</v>
      </c>
      <c r="C204" s="17" t="str">
        <f>'Team Results'!C57</f>
        <v>F</v>
      </c>
      <c r="D204" t="str">
        <f>'Team Results'!L57</f>
        <v>Elaine Waters</v>
      </c>
      <c r="E204" s="17" t="str">
        <f>'Team Results'!M57</f>
        <v>F</v>
      </c>
      <c r="F204" s="17" t="str">
        <f>'Team Results'!N57</f>
        <v xml:space="preserve">Vet </v>
      </c>
      <c r="G204" s="22">
        <f>'Team Results'!O57</f>
        <v>1.1956018518518701E-2</v>
      </c>
    </row>
    <row r="205" spans="1:7" x14ac:dyDescent="0.25">
      <c r="A205" s="28">
        <v>204</v>
      </c>
      <c r="B205" t="str">
        <f>'Team Results'!B56</f>
        <v>North Shields Poly</v>
      </c>
      <c r="C205" s="17" t="str">
        <f>'Team Results'!C56</f>
        <v>F</v>
      </c>
      <c r="D205" t="str">
        <f>'Team Results'!D56</f>
        <v>Simon Jamison</v>
      </c>
      <c r="E205" s="17" t="str">
        <f>'Team Results'!E56</f>
        <v>M</v>
      </c>
      <c r="F205" s="17" t="str">
        <f>'Team Results'!F56</f>
        <v xml:space="preserve">Vet </v>
      </c>
      <c r="G205" s="22">
        <f>'Team Results'!G56</f>
        <v>1.19675925925928E-2</v>
      </c>
    </row>
    <row r="206" spans="1:7" x14ac:dyDescent="0.25">
      <c r="A206" s="28" t="s">
        <v>691</v>
      </c>
      <c r="B206" t="str">
        <f>'Team Results'!B84</f>
        <v>Claremont Road Runners</v>
      </c>
      <c r="C206" s="17" t="str">
        <f>'Team Results'!C84</f>
        <v>B</v>
      </c>
      <c r="D206" t="str">
        <f>'Team Results'!L84</f>
        <v>Heather Steel</v>
      </c>
      <c r="E206" s="17" t="str">
        <f>'Team Results'!M84</f>
        <v>F</v>
      </c>
      <c r="F206" s="17" t="str">
        <f>'Team Results'!N84</f>
        <v xml:space="preserve">Vet </v>
      </c>
      <c r="G206" s="22">
        <f>'Team Results'!O84</f>
        <v>1.1979166666666799E-2</v>
      </c>
    </row>
    <row r="207" spans="1:7" x14ac:dyDescent="0.25">
      <c r="A207" s="28" t="s">
        <v>691</v>
      </c>
      <c r="B207" t="str">
        <f>'Team Results'!B196</f>
        <v>Morpeth Harriers</v>
      </c>
      <c r="C207" s="17" t="str">
        <f>'Team Results'!C196</f>
        <v>F</v>
      </c>
      <c r="D207" t="str">
        <f>'Team Results'!D196</f>
        <v>Kevin Bray</v>
      </c>
      <c r="E207" s="17" t="str">
        <f>'Team Results'!E196</f>
        <v>F</v>
      </c>
      <c r="F207" s="17" t="str">
        <f>'Team Results'!F196</f>
        <v xml:space="preserve">Vet </v>
      </c>
      <c r="G207" s="22">
        <f>'Team Results'!G196</f>
        <v>1.1979166666666799E-2</v>
      </c>
    </row>
    <row r="208" spans="1:7" x14ac:dyDescent="0.25">
      <c r="A208" s="28" t="s">
        <v>692</v>
      </c>
      <c r="B208" t="str">
        <f>'Team Results'!B167</f>
        <v>Prudhoe Plodders</v>
      </c>
      <c r="C208" s="17" t="str">
        <f>'Team Results'!C167</f>
        <v>L</v>
      </c>
      <c r="D208" t="str">
        <f>'Team Results'!L167</f>
        <v>Seamus Kelleher</v>
      </c>
      <c r="E208" s="17" t="str">
        <f>'Team Results'!M167</f>
        <v>M</v>
      </c>
      <c r="F208" s="17" t="str">
        <f>'Team Results'!N167</f>
        <v xml:space="preserve">Vet </v>
      </c>
      <c r="G208" s="22">
        <f>'Team Results'!O167</f>
        <v>1.2002314814814815E-2</v>
      </c>
    </row>
    <row r="209" spans="1:7" x14ac:dyDescent="0.25">
      <c r="A209" s="28" t="s">
        <v>692</v>
      </c>
      <c r="B209" t="str">
        <f>'Team Results'!B99</f>
        <v>Claremont Road Runners</v>
      </c>
      <c r="C209" s="17" t="str">
        <f>'Team Results'!C99</f>
        <v>F</v>
      </c>
      <c r="D209" t="str">
        <f>'Team Results'!D99</f>
        <v>Dave Roberts</v>
      </c>
      <c r="E209" s="17" t="str">
        <f>'Team Results'!E99</f>
        <v>M</v>
      </c>
      <c r="F209" s="17" t="str">
        <f>'Team Results'!F99</f>
        <v>Senior</v>
      </c>
      <c r="G209" s="22">
        <f>'Team Results'!G99</f>
        <v>1.2002314814815E-2</v>
      </c>
    </row>
    <row r="210" spans="1:7" x14ac:dyDescent="0.25">
      <c r="A210" s="28">
        <v>209</v>
      </c>
      <c r="B210" t="str">
        <f>'Team Results'!B76</f>
        <v>Blyth Running Club</v>
      </c>
      <c r="C210" s="17" t="str">
        <f>'Team Results'!C76</f>
        <v>J</v>
      </c>
      <c r="D210" t="str">
        <f>'Team Results'!L76</f>
        <v>Gary Rydz</v>
      </c>
      <c r="E210" s="17" t="str">
        <f>'Team Results'!M76</f>
        <v>M</v>
      </c>
      <c r="F210" s="17" t="str">
        <f>'Team Results'!N76</f>
        <v xml:space="preserve">Vet </v>
      </c>
      <c r="G210" s="22">
        <f>'Team Results'!O76</f>
        <v>1.2013888888888999E-2</v>
      </c>
    </row>
    <row r="211" spans="1:7" x14ac:dyDescent="0.25">
      <c r="A211" s="28" t="s">
        <v>693</v>
      </c>
      <c r="B211" t="str">
        <f>'Team Results'!B34</f>
        <v>Morpeth Harriers</v>
      </c>
      <c r="C211" s="17" t="str">
        <f>'Team Results'!C34</f>
        <v>E</v>
      </c>
      <c r="D211" t="str">
        <f>'Team Results'!H34</f>
        <v xml:space="preserve">Tayla Murdy </v>
      </c>
      <c r="E211" s="17" t="str">
        <f>'Team Results'!I34</f>
        <v>F</v>
      </c>
      <c r="F211" s="17" t="str">
        <f>'Team Results'!J34</f>
        <v>Senior</v>
      </c>
      <c r="G211" s="22">
        <f>'Team Results'!K34</f>
        <v>1.2025462962963101E-2</v>
      </c>
    </row>
    <row r="212" spans="1:7" x14ac:dyDescent="0.25">
      <c r="A212" s="28" t="s">
        <v>693</v>
      </c>
      <c r="B212" t="str">
        <f>'Team Results'!B78</f>
        <v>Stocksfield Striders</v>
      </c>
      <c r="C212" s="17" t="str">
        <f>'Team Results'!C78</f>
        <v>D</v>
      </c>
      <c r="D212" t="str">
        <f>'Team Results'!D78</f>
        <v>Steve Brady</v>
      </c>
      <c r="E212" s="17" t="str">
        <f>'Team Results'!E78</f>
        <v>M</v>
      </c>
      <c r="F212" s="17" t="str">
        <f>'Team Results'!F78</f>
        <v xml:space="preserve">Vet </v>
      </c>
      <c r="G212" s="22">
        <f>'Team Results'!G78</f>
        <v>1.2025462962963101E-2</v>
      </c>
    </row>
    <row r="213" spans="1:7" x14ac:dyDescent="0.25">
      <c r="A213" s="28">
        <v>212</v>
      </c>
      <c r="B213" t="str">
        <f>'Team Results'!B20</f>
        <v>Heaton Harriers</v>
      </c>
      <c r="C213" s="17" t="str">
        <f>'Team Results'!C20</f>
        <v>D</v>
      </c>
      <c r="D213" t="str">
        <f>'Team Results'!L20</f>
        <v>Nina Cameron</v>
      </c>
      <c r="E213" s="17" t="str">
        <f>'Team Results'!M20</f>
        <v>F</v>
      </c>
      <c r="F213" s="17" t="str">
        <f>'Team Results'!N20</f>
        <v xml:space="preserve">Vet </v>
      </c>
      <c r="G213" s="22">
        <f>'Team Results'!O20</f>
        <v>1.20717592592594E-2</v>
      </c>
    </row>
    <row r="214" spans="1:7" x14ac:dyDescent="0.25">
      <c r="A214" s="28">
        <v>213</v>
      </c>
      <c r="B214" t="str">
        <f>'Team Results'!B68</f>
        <v>Claremont Road Runners</v>
      </c>
      <c r="C214" s="17" t="str">
        <f>'Team Results'!C68</f>
        <v>C</v>
      </c>
      <c r="D214" t="str">
        <f>'Team Results'!H68</f>
        <v>Maddie Day</v>
      </c>
      <c r="E214" s="17" t="str">
        <f>'Team Results'!I68</f>
        <v>F</v>
      </c>
      <c r="F214" s="17" t="str">
        <f>'Team Results'!J68</f>
        <v>Senior</v>
      </c>
      <c r="G214" s="22">
        <f>'Team Results'!K68</f>
        <v>1.21064814814816E-2</v>
      </c>
    </row>
    <row r="215" spans="1:7" x14ac:dyDescent="0.25">
      <c r="A215" s="28" t="s">
        <v>694</v>
      </c>
      <c r="B215" t="str">
        <f>'Team Results'!B114</f>
        <v>Claremont Road Runners</v>
      </c>
      <c r="C215" s="17" t="str">
        <f>'Team Results'!C114</f>
        <v>G</v>
      </c>
      <c r="D215" t="str">
        <f>'Team Results'!D114</f>
        <v>Luke Woodend</v>
      </c>
      <c r="E215" s="17" t="str">
        <f>'Team Results'!E114</f>
        <v>M</v>
      </c>
      <c r="F215" s="17" t="str">
        <f>'Team Results'!F114</f>
        <v xml:space="preserve">Vet </v>
      </c>
      <c r="G215" s="22">
        <f>'Team Results'!G114</f>
        <v>1.2129629629629801E-2</v>
      </c>
    </row>
    <row r="216" spans="1:7" x14ac:dyDescent="0.25">
      <c r="A216" s="28" t="s">
        <v>694</v>
      </c>
      <c r="B216" t="str">
        <f>'Team Results'!B85</f>
        <v>Heaton Harriers</v>
      </c>
      <c r="C216" s="17" t="str">
        <f>'Team Results'!C85</f>
        <v>H</v>
      </c>
      <c r="D216" t="str">
        <f>'Team Results'!D85</f>
        <v>Mark Slade</v>
      </c>
      <c r="E216" s="17" t="str">
        <f>'Team Results'!E85</f>
        <v>M</v>
      </c>
      <c r="F216" s="17" t="str">
        <f>'Team Results'!F85</f>
        <v xml:space="preserve">Vet </v>
      </c>
      <c r="G216" s="22">
        <f>'Team Results'!G85</f>
        <v>1.2129629629629801E-2</v>
      </c>
    </row>
    <row r="217" spans="1:7" x14ac:dyDescent="0.25">
      <c r="A217" s="28">
        <v>216</v>
      </c>
      <c r="B217" t="str">
        <f>'Team Results'!B23</f>
        <v>Elswick Harriers</v>
      </c>
      <c r="C217" s="17" t="str">
        <f>'Team Results'!C23</f>
        <v>C</v>
      </c>
      <c r="D217" t="str">
        <f>'Team Results'!H23</f>
        <v>Robyn Naylor</v>
      </c>
      <c r="E217" s="17" t="str">
        <f>'Team Results'!I23</f>
        <v>F</v>
      </c>
      <c r="F217" s="17" t="str">
        <f>'Team Results'!J23</f>
        <v>Senior</v>
      </c>
      <c r="G217" s="22">
        <f>'Team Results'!K23</f>
        <v>1.2152777777777899E-2</v>
      </c>
    </row>
    <row r="218" spans="1:7" x14ac:dyDescent="0.25">
      <c r="A218" s="28" t="s">
        <v>695</v>
      </c>
      <c r="B218" t="str">
        <f>'Team Results'!B122</f>
        <v>Heaton Harriers</v>
      </c>
      <c r="C218" s="17" t="str">
        <f>'Team Results'!C122</f>
        <v>K</v>
      </c>
      <c r="D218" t="str">
        <f>'Team Results'!D122</f>
        <v>Steve Tanser</v>
      </c>
      <c r="E218" s="17" t="str">
        <f>'Team Results'!E122</f>
        <v>M</v>
      </c>
      <c r="F218" s="17" t="str">
        <f>'Team Results'!F122</f>
        <v xml:space="preserve">Vet </v>
      </c>
      <c r="G218" s="22">
        <f>'Team Results'!G122</f>
        <v>1.2164351851852001E-2</v>
      </c>
    </row>
    <row r="219" spans="1:7" x14ac:dyDescent="0.25">
      <c r="A219" s="28" t="s">
        <v>695</v>
      </c>
      <c r="B219" t="str">
        <f>'Team Results'!B79</f>
        <v>Jarrow &amp; Hebburn</v>
      </c>
      <c r="C219" s="17" t="str">
        <f>'Team Results'!C79</f>
        <v>G</v>
      </c>
      <c r="D219" t="str">
        <f>'Team Results'!H79</f>
        <v>Richard Wright</v>
      </c>
      <c r="E219" s="17" t="str">
        <f>'Team Results'!I79</f>
        <v>M</v>
      </c>
      <c r="F219" s="17" t="str">
        <f>'Team Results'!J79</f>
        <v>Senior</v>
      </c>
      <c r="G219" s="22">
        <f>'Team Results'!K79</f>
        <v>1.2164351851852001E-2</v>
      </c>
    </row>
    <row r="220" spans="1:7" x14ac:dyDescent="0.25">
      <c r="A220" s="28" t="s">
        <v>696</v>
      </c>
      <c r="B220" t="str">
        <f>'Team Results'!B74</f>
        <v>Wallsend Harriers</v>
      </c>
      <c r="C220" s="17" t="str">
        <f>'Team Results'!C74</f>
        <v>M</v>
      </c>
      <c r="D220" t="str">
        <f>'Team Results'!D74</f>
        <v>Barry Allsopp</v>
      </c>
      <c r="E220" s="17" t="str">
        <f>'Team Results'!E74</f>
        <v>M</v>
      </c>
      <c r="F220" s="17" t="str">
        <f>'Team Results'!F74</f>
        <v xml:space="preserve">Vet </v>
      </c>
      <c r="G220" s="22">
        <f>'Team Results'!G74</f>
        <v>1.21759259259261E-2</v>
      </c>
    </row>
    <row r="221" spans="1:7" x14ac:dyDescent="0.25">
      <c r="A221" s="28" t="s">
        <v>696</v>
      </c>
      <c r="B221" t="str">
        <f>'Team Results'!B24</f>
        <v>Wallsend Harriers</v>
      </c>
      <c r="C221" s="17" t="str">
        <f>'Team Results'!C24</f>
        <v>C</v>
      </c>
      <c r="D221" t="str">
        <f>'Team Results'!L24</f>
        <v>Donna Thompson</v>
      </c>
      <c r="E221" s="17" t="str">
        <f>'Team Results'!M24</f>
        <v>F</v>
      </c>
      <c r="F221" s="17" t="str">
        <f>'Team Results'!N24</f>
        <v xml:space="preserve">Vet </v>
      </c>
      <c r="G221" s="22">
        <f>'Team Results'!O24</f>
        <v>1.21759259259261E-2</v>
      </c>
    </row>
    <row r="222" spans="1:7" x14ac:dyDescent="0.25">
      <c r="A222" s="28">
        <v>221</v>
      </c>
      <c r="B222" t="str">
        <f>'Team Results'!B95</f>
        <v>Stocksfield Striders</v>
      </c>
      <c r="C222" s="17" t="str">
        <f>'Team Results'!C95</f>
        <v>B</v>
      </c>
      <c r="D222" t="str">
        <f>'Team Results'!D95</f>
        <v>Phillip Hindmarsh</v>
      </c>
      <c r="E222" s="17" t="str">
        <f>'Team Results'!E95</f>
        <v>M</v>
      </c>
      <c r="F222" s="17" t="str">
        <f>'Team Results'!F95</f>
        <v xml:space="preserve">Vet </v>
      </c>
      <c r="G222" s="22">
        <f>'Team Results'!G95</f>
        <v>1.21875000000002E-2</v>
      </c>
    </row>
    <row r="223" spans="1:7" x14ac:dyDescent="0.25">
      <c r="A223" s="28">
        <v>222</v>
      </c>
      <c r="B223" t="str">
        <f>'Team Results'!B84</f>
        <v>Claremont Road Runners</v>
      </c>
      <c r="C223" s="17" t="str">
        <f>'Team Results'!C84</f>
        <v>B</v>
      </c>
      <c r="D223" t="str">
        <f>'Team Results'!H84</f>
        <v>Dean O'Brien</v>
      </c>
      <c r="E223" s="17" t="str">
        <f>'Team Results'!I84</f>
        <v>M</v>
      </c>
      <c r="F223" s="17" t="str">
        <f>'Team Results'!J84</f>
        <v xml:space="preserve">Vet </v>
      </c>
      <c r="G223" s="22">
        <f>'Team Results'!K84</f>
        <v>1.2199074074074201E-2</v>
      </c>
    </row>
    <row r="224" spans="1:7" x14ac:dyDescent="0.25">
      <c r="A224" s="28" t="s">
        <v>697</v>
      </c>
      <c r="B224" t="str">
        <f>'Team Results'!B55</f>
        <v>Jesmond Joggers</v>
      </c>
      <c r="C224" s="17" t="str">
        <f>'Team Results'!C55</f>
        <v>B</v>
      </c>
      <c r="D224" t="str">
        <f>'Team Results'!H55</f>
        <v>Emily Pass</v>
      </c>
      <c r="E224" s="17" t="str">
        <f>'Team Results'!I55</f>
        <v>F</v>
      </c>
      <c r="F224" s="17" t="str">
        <f>'Team Results'!J55</f>
        <v>Senior</v>
      </c>
      <c r="G224" s="22">
        <f>'Team Results'!K55</f>
        <v>1.22106481481483E-2</v>
      </c>
    </row>
    <row r="225" spans="1:7" x14ac:dyDescent="0.25">
      <c r="A225" s="28" t="s">
        <v>697</v>
      </c>
      <c r="B225" t="str">
        <f>'Team Results'!B110</f>
        <v>Team Coco</v>
      </c>
      <c r="C225" s="17" t="str">
        <f>'Team Results'!C110</f>
        <v>E</v>
      </c>
      <c r="D225" t="str">
        <f>'Team Results'!D110</f>
        <v xml:space="preserve">David Laws </v>
      </c>
      <c r="E225" s="17" t="str">
        <f>'Team Results'!E110</f>
        <v>M</v>
      </c>
      <c r="F225" s="17" t="str">
        <f>'Team Results'!F110</f>
        <v xml:space="preserve">Vet </v>
      </c>
      <c r="G225" s="22">
        <f>'Team Results'!G110</f>
        <v>1.22106481481483E-2</v>
      </c>
    </row>
    <row r="226" spans="1:7" x14ac:dyDescent="0.25">
      <c r="A226" s="28">
        <v>225</v>
      </c>
      <c r="B226" t="str">
        <f>'Team Results'!B55</f>
        <v>Jesmond Joggers</v>
      </c>
      <c r="C226" s="17" t="str">
        <f>'Team Results'!C55</f>
        <v>B</v>
      </c>
      <c r="D226" t="str">
        <f>'Team Results'!L55</f>
        <v>Alex Dyter</v>
      </c>
      <c r="E226" s="17" t="str">
        <f>'Team Results'!M55</f>
        <v>M</v>
      </c>
      <c r="F226" s="17" t="str">
        <f>'Team Results'!N55</f>
        <v>Senior</v>
      </c>
      <c r="G226" s="22">
        <f>'Team Results'!O55</f>
        <v>1.2233796296296499E-2</v>
      </c>
    </row>
    <row r="227" spans="1:7" x14ac:dyDescent="0.25">
      <c r="A227" s="28" t="s">
        <v>698</v>
      </c>
      <c r="B227" t="str">
        <f>'Team Results'!B44</f>
        <v>Heaton Harriers</v>
      </c>
      <c r="C227" s="17" t="str">
        <f>'Team Results'!C44</f>
        <v>B</v>
      </c>
      <c r="D227" t="str">
        <f>'Team Results'!D44</f>
        <v>Jamie Barbour</v>
      </c>
      <c r="E227" s="17" t="str">
        <f>'Team Results'!E44</f>
        <v>M</v>
      </c>
      <c r="F227" s="17" t="str">
        <f>'Team Results'!F44</f>
        <v xml:space="preserve">Vet </v>
      </c>
      <c r="G227" s="22">
        <f>'Team Results'!G44</f>
        <v>1.22453703703705E-2</v>
      </c>
    </row>
    <row r="228" spans="1:7" x14ac:dyDescent="0.25">
      <c r="A228" s="28" t="s">
        <v>698</v>
      </c>
      <c r="B228" t="str">
        <f>'Team Results'!B138</f>
        <v>Wallsend Harriers</v>
      </c>
      <c r="C228" s="17" t="str">
        <f>'Team Results'!C138</f>
        <v>N</v>
      </c>
      <c r="D228" t="str">
        <f>'Team Results'!D138</f>
        <v>Paddy Dinsmore</v>
      </c>
      <c r="E228" s="17" t="str">
        <f>'Team Results'!E138</f>
        <v>M</v>
      </c>
      <c r="F228" s="17" t="str">
        <f>'Team Results'!F138</f>
        <v xml:space="preserve">Vet </v>
      </c>
      <c r="G228" s="22">
        <f>'Team Results'!G138</f>
        <v>1.22453703703705E-2</v>
      </c>
    </row>
    <row r="229" spans="1:7" x14ac:dyDescent="0.25">
      <c r="A229" s="28">
        <v>228</v>
      </c>
      <c r="B229" t="str">
        <f>'Team Results'!B89</f>
        <v>North Shields Poly</v>
      </c>
      <c r="C229" s="17" t="str">
        <f>'Team Results'!C89</f>
        <v>K</v>
      </c>
      <c r="D229" t="str">
        <f>'Team Results'!H89</f>
        <v>Clare Winter</v>
      </c>
      <c r="E229" s="17" t="str">
        <f>'Team Results'!I89</f>
        <v>F</v>
      </c>
      <c r="F229" s="17" t="str">
        <f>'Team Results'!J89</f>
        <v xml:space="preserve">Vet </v>
      </c>
      <c r="G229" s="22">
        <f>'Team Results'!K89</f>
        <v>1.22569444444446E-2</v>
      </c>
    </row>
    <row r="230" spans="1:7" x14ac:dyDescent="0.25">
      <c r="A230" s="28">
        <v>229</v>
      </c>
      <c r="B230" t="str">
        <f>'Team Results'!B49</f>
        <v>South Shields Harriers</v>
      </c>
      <c r="C230" s="17" t="str">
        <f>'Team Results'!C49</f>
        <v>E</v>
      </c>
      <c r="D230" t="str">
        <f>'Team Results'!D49</f>
        <v>Emma White</v>
      </c>
      <c r="E230" s="17" t="str">
        <f>'Team Results'!E49</f>
        <v>F</v>
      </c>
      <c r="F230" s="17" t="str">
        <f>'Team Results'!F49</f>
        <v>Senior</v>
      </c>
      <c r="G230" s="22">
        <f>'Team Results'!G49</f>
        <v>1.2280092592592801E-2</v>
      </c>
    </row>
    <row r="231" spans="1:7" x14ac:dyDescent="0.25">
      <c r="A231" s="28">
        <v>230</v>
      </c>
      <c r="B231" t="str">
        <f>'Team Results'!B106</f>
        <v>Allen Valley Striders</v>
      </c>
      <c r="C231" s="28" t="str">
        <f>'Team Results'!C106</f>
        <v>C</v>
      </c>
      <c r="D231" t="str">
        <f>'Team Results'!H106</f>
        <v>Phil Elstob</v>
      </c>
      <c r="E231" s="28" t="str">
        <f>'Team Results'!I106</f>
        <v>M</v>
      </c>
      <c r="F231" s="28" t="str">
        <f>'Team Results'!J106</f>
        <v xml:space="preserve">Vet </v>
      </c>
      <c r="G231" s="22">
        <f>'Team Results'!K106</f>
        <v>1.22916666666668E-2</v>
      </c>
    </row>
    <row r="232" spans="1:7" x14ac:dyDescent="0.25">
      <c r="A232" s="28" t="s">
        <v>699</v>
      </c>
      <c r="B232" t="str">
        <f>'Team Results'!B121</f>
        <v>Alnwick Harriers</v>
      </c>
      <c r="C232" s="17" t="str">
        <f>'Team Results'!C121</f>
        <v>E</v>
      </c>
      <c r="D232" t="str">
        <f>'Team Results'!D121</f>
        <v>Angie Embleton</v>
      </c>
      <c r="E232" s="17" t="str">
        <f>'Team Results'!E121</f>
        <v>F</v>
      </c>
      <c r="F232" s="17" t="str">
        <f>'Team Results'!F121</f>
        <v xml:space="preserve">Vet </v>
      </c>
      <c r="G232" s="22">
        <f>'Team Results'!G121</f>
        <v>1.23726851851854E-2</v>
      </c>
    </row>
    <row r="233" spans="1:7" x14ac:dyDescent="0.25">
      <c r="A233" s="28" t="s">
        <v>699</v>
      </c>
      <c r="B233" t="str">
        <f>'Team Results'!B77</f>
        <v xml:space="preserve">Jesmond Joggers </v>
      </c>
      <c r="C233" s="17" t="str">
        <f>'Team Results'!C77</f>
        <v>H</v>
      </c>
      <c r="D233" t="str">
        <f>'Team Results'!H77</f>
        <v xml:space="preserve">Jo Kilner </v>
      </c>
      <c r="E233" s="17" t="str">
        <f>'Team Results'!I77</f>
        <v>F</v>
      </c>
      <c r="F233" s="17" t="str">
        <f>'Team Results'!J77</f>
        <v xml:space="preserve">Vet </v>
      </c>
      <c r="G233" s="22">
        <f>'Team Results'!K77</f>
        <v>1.23726851851854E-2</v>
      </c>
    </row>
    <row r="234" spans="1:7" x14ac:dyDescent="0.25">
      <c r="A234" s="28">
        <v>233</v>
      </c>
      <c r="B234" t="str">
        <f>'Team Results'!B69</f>
        <v xml:space="preserve">Jesmond Joggers </v>
      </c>
      <c r="C234" s="17" t="str">
        <f>'Team Results'!C69</f>
        <v>C</v>
      </c>
      <c r="D234" t="str">
        <f>'Team Results'!H69</f>
        <v>Hannah Marshall</v>
      </c>
      <c r="E234" s="17" t="str">
        <f>'Team Results'!I69</f>
        <v>F</v>
      </c>
      <c r="F234" s="17" t="str">
        <f>'Team Results'!J69</f>
        <v>Senior</v>
      </c>
      <c r="G234" s="22">
        <f>'Team Results'!K69</f>
        <v>1.23958333333335E-2</v>
      </c>
    </row>
    <row r="235" spans="1:7" x14ac:dyDescent="0.25">
      <c r="A235" s="28" t="s">
        <v>700</v>
      </c>
      <c r="B235" t="str">
        <f>'Team Results'!B73</f>
        <v>Alnwick Harriers</v>
      </c>
      <c r="C235" s="17" t="str">
        <f>'Team Results'!C73</f>
        <v>B</v>
      </c>
      <c r="D235" t="str">
        <f>'Team Results'!L73</f>
        <v>Stu Morris</v>
      </c>
      <c r="E235" s="17" t="str">
        <f>'Team Results'!M73</f>
        <v>M</v>
      </c>
      <c r="F235" s="17" t="str">
        <f>'Team Results'!N73</f>
        <v xml:space="preserve">Vet </v>
      </c>
      <c r="G235" s="22">
        <f>'Team Results'!O73</f>
        <v>1.2418981481481701E-2</v>
      </c>
    </row>
    <row r="236" spans="1:7" x14ac:dyDescent="0.25">
      <c r="A236" s="28" t="s">
        <v>700</v>
      </c>
      <c r="B236" t="str">
        <f>'Team Results'!B108</f>
        <v>Blyth Running Club</v>
      </c>
      <c r="C236" s="17" t="str">
        <f>'Team Results'!C108</f>
        <v>I</v>
      </c>
      <c r="D236" t="str">
        <f>'Team Results'!L108</f>
        <v>Craig Birch</v>
      </c>
      <c r="E236" s="17" t="str">
        <f>'Team Results'!M108</f>
        <v>M</v>
      </c>
      <c r="F236" s="17" t="str">
        <f>'Team Results'!N108</f>
        <v>Senior</v>
      </c>
      <c r="G236" s="22">
        <f>'Team Results'!O108</f>
        <v>1.2418981481481701E-2</v>
      </c>
    </row>
    <row r="237" spans="1:7" x14ac:dyDescent="0.25">
      <c r="A237" s="28">
        <v>236</v>
      </c>
      <c r="B237" t="str">
        <f>'Team Results'!B66</f>
        <v>Claremont Road Runners</v>
      </c>
      <c r="C237" s="17" t="str">
        <f>'Team Results'!C66</f>
        <v>D</v>
      </c>
      <c r="D237" t="str">
        <f>'Team Results'!L66</f>
        <v>Nicki O'Brien</v>
      </c>
      <c r="E237" s="17" t="str">
        <f>'Team Results'!M66</f>
        <v>F</v>
      </c>
      <c r="F237" s="17" t="str">
        <f>'Team Results'!N66</f>
        <v xml:space="preserve">Vet </v>
      </c>
      <c r="G237" s="22">
        <f>'Team Results'!O66</f>
        <v>1.24305555555557E-2</v>
      </c>
    </row>
    <row r="238" spans="1:7" x14ac:dyDescent="0.25">
      <c r="A238" s="28" t="s">
        <v>701</v>
      </c>
      <c r="B238" t="str">
        <f>'Team Results'!B133</f>
        <v>Aurora Harriers</v>
      </c>
      <c r="C238" s="17" t="str">
        <f>'Team Results'!C133</f>
        <v>A</v>
      </c>
      <c r="D238" t="str">
        <f>'Team Results'!D133</f>
        <v>Mark Robertshaw</v>
      </c>
      <c r="E238" s="17" t="str">
        <f>'Team Results'!E133</f>
        <v>M</v>
      </c>
      <c r="F238" s="17" t="str">
        <f>'Team Results'!F133</f>
        <v>Senior</v>
      </c>
      <c r="G238" s="22">
        <f>'Team Results'!G133</f>
        <v>1.2442129629629799E-2</v>
      </c>
    </row>
    <row r="239" spans="1:7" x14ac:dyDescent="0.25">
      <c r="A239" s="28" t="s">
        <v>701</v>
      </c>
      <c r="B239" t="str">
        <f>'Team Results'!B107</f>
        <v>Heaton Harriers</v>
      </c>
      <c r="C239" s="17" t="str">
        <f>'Team Results'!C107</f>
        <v>J</v>
      </c>
      <c r="D239" t="str">
        <f>'Team Results'!H107</f>
        <v>David Bullock</v>
      </c>
      <c r="E239" s="17" t="str">
        <f>'Team Results'!I107</f>
        <v>M</v>
      </c>
      <c r="F239" s="17" t="str">
        <f>'Team Results'!J107</f>
        <v xml:space="preserve">Vet </v>
      </c>
      <c r="G239" s="22">
        <f>'Team Results'!K107</f>
        <v>1.2442129629629799E-2</v>
      </c>
    </row>
    <row r="240" spans="1:7" x14ac:dyDescent="0.25">
      <c r="A240" s="28">
        <v>239</v>
      </c>
      <c r="B240" t="str">
        <f>'Team Results'!B87</f>
        <v>Heaton Harriers</v>
      </c>
      <c r="C240" s="17" t="str">
        <f>'Team Results'!C87</f>
        <v>I</v>
      </c>
      <c r="D240" t="str">
        <f>'Team Results'!H87</f>
        <v>Aidan Batey</v>
      </c>
      <c r="E240" s="17" t="str">
        <f>'Team Results'!I87</f>
        <v>M</v>
      </c>
      <c r="F240" s="17" t="str">
        <f>'Team Results'!J87</f>
        <v>Senior</v>
      </c>
      <c r="G240" s="22">
        <f>'Team Results'!K87</f>
        <v>1.2453703703703901E-2</v>
      </c>
    </row>
    <row r="241" spans="1:7" x14ac:dyDescent="0.25">
      <c r="A241" s="28">
        <v>240</v>
      </c>
      <c r="B241" t="str">
        <f>'Team Results'!B78</f>
        <v>Stocksfield Striders</v>
      </c>
      <c r="C241" s="17" t="str">
        <f>'Team Results'!C78</f>
        <v>D</v>
      </c>
      <c r="D241" t="str">
        <f>'Team Results'!L78</f>
        <v>Paul Humphreys</v>
      </c>
      <c r="E241" s="17" t="str">
        <f>'Team Results'!M78</f>
        <v>M</v>
      </c>
      <c r="F241" s="17" t="str">
        <f>'Team Results'!N78</f>
        <v xml:space="preserve">Vet </v>
      </c>
      <c r="G241" s="22">
        <f>'Team Results'!O78</f>
        <v>1.2465277777778E-2</v>
      </c>
    </row>
    <row r="242" spans="1:7" x14ac:dyDescent="0.25">
      <c r="A242" s="28" t="s">
        <v>702</v>
      </c>
      <c r="B242" t="str">
        <f>'Team Results'!B135</f>
        <v>Claremont Road Runners</v>
      </c>
      <c r="C242" s="17" t="str">
        <f>'Team Results'!C135</f>
        <v>H</v>
      </c>
      <c r="D242" t="str">
        <f>'Team Results'!D135</f>
        <v>Richard Slack</v>
      </c>
      <c r="E242" s="17" t="str">
        <f>'Team Results'!E135</f>
        <v>M</v>
      </c>
      <c r="F242" s="17" t="str">
        <f>'Team Results'!F135</f>
        <v xml:space="preserve">Vet </v>
      </c>
      <c r="G242" s="22">
        <f>'Team Results'!G135</f>
        <v>1.2476851851851999E-2</v>
      </c>
    </row>
    <row r="243" spans="1:7" x14ac:dyDescent="0.25">
      <c r="A243" s="28" t="s">
        <v>702</v>
      </c>
      <c r="B243" t="str">
        <f>'Team Results'!B48</f>
        <v>Heaton Harriers</v>
      </c>
      <c r="C243" s="23" t="str">
        <f>'Team Results'!C48</f>
        <v>E</v>
      </c>
      <c r="D243" t="str">
        <f>'Team Results'!L48</f>
        <v>Abi Timms</v>
      </c>
      <c r="E243" s="23" t="str">
        <f>'Team Results'!M48</f>
        <v>F</v>
      </c>
      <c r="F243" s="23" t="str">
        <f>'Team Results'!N48</f>
        <v>Senior</v>
      </c>
      <c r="G243" s="22">
        <f>'Team Results'!O48</f>
        <v>1.2476851851851999E-2</v>
      </c>
    </row>
    <row r="244" spans="1:7" x14ac:dyDescent="0.25">
      <c r="A244" s="28" t="s">
        <v>702</v>
      </c>
      <c r="B244" t="str">
        <f>'Team Results'!B90</f>
        <v>Jarrow &amp; Hebburn</v>
      </c>
      <c r="C244" s="17" t="str">
        <f>'Team Results'!C90</f>
        <v>E</v>
      </c>
      <c r="D244" t="str">
        <f>'Team Results'!L90</f>
        <v>Heather Robinson</v>
      </c>
      <c r="E244" s="17" t="str">
        <f>'Team Results'!M90</f>
        <v>F</v>
      </c>
      <c r="F244" s="17" t="str">
        <f>'Team Results'!N90</f>
        <v xml:space="preserve">Vet </v>
      </c>
      <c r="G244" s="22">
        <f>'Team Results'!O90</f>
        <v>1.2476851851851999E-2</v>
      </c>
    </row>
    <row r="245" spans="1:7" x14ac:dyDescent="0.25">
      <c r="A245" s="28" t="s">
        <v>703</v>
      </c>
      <c r="B245" t="str">
        <f>'Team Results'!B106</f>
        <v>Allen Valley Striders</v>
      </c>
      <c r="C245" s="17" t="str">
        <f>'Team Results'!C106</f>
        <v>C</v>
      </c>
      <c r="D245" t="str">
        <f>'Team Results'!D106</f>
        <v>Richard Kent</v>
      </c>
      <c r="E245" s="17" t="str">
        <f>'Team Results'!E106</f>
        <v>M</v>
      </c>
      <c r="F245" s="17" t="str">
        <f>'Team Results'!F106</f>
        <v xml:space="preserve">Vet </v>
      </c>
      <c r="G245" s="22">
        <f>'Team Results'!G106</f>
        <v>1.2488425925926101E-2</v>
      </c>
    </row>
    <row r="246" spans="1:7" x14ac:dyDescent="0.25">
      <c r="A246" s="28" t="s">
        <v>703</v>
      </c>
      <c r="B246" t="str">
        <f>'Team Results'!B40</f>
        <v>Jarrow &amp; Hebburn</v>
      </c>
      <c r="C246" s="17" t="str">
        <f>'Team Results'!C40</f>
        <v>D</v>
      </c>
      <c r="D246" t="str">
        <f>'Team Results'!L40</f>
        <v>Hazelle Webster-Costella</v>
      </c>
      <c r="E246" s="17" t="str">
        <f>'Team Results'!M40</f>
        <v>F</v>
      </c>
      <c r="F246" s="17" t="str">
        <f>'Team Results'!N40</f>
        <v>Senior</v>
      </c>
      <c r="G246" s="22">
        <f>'Team Results'!O40</f>
        <v>1.2488425925926101E-2</v>
      </c>
    </row>
    <row r="247" spans="1:7" x14ac:dyDescent="0.25">
      <c r="A247" s="28" t="s">
        <v>704</v>
      </c>
      <c r="B247" t="str">
        <f>'Team Results'!B87</f>
        <v>Heaton Harriers</v>
      </c>
      <c r="C247" s="17" t="str">
        <f>'Team Results'!C87</f>
        <v>I</v>
      </c>
      <c r="D247" t="str">
        <f>'Team Results'!L87</f>
        <v>Deborah Hicks</v>
      </c>
      <c r="E247" s="17" t="str">
        <f>'Team Results'!M87</f>
        <v>F</v>
      </c>
      <c r="F247" s="17" t="str">
        <f>'Team Results'!N87</f>
        <v xml:space="preserve">Vet </v>
      </c>
      <c r="G247" s="22">
        <f>'Team Results'!O87</f>
        <v>1.2511574074074199E-2</v>
      </c>
    </row>
    <row r="248" spans="1:7" x14ac:dyDescent="0.25">
      <c r="A248" s="28" t="s">
        <v>704</v>
      </c>
      <c r="B248" t="str">
        <f>'Team Results'!B71</f>
        <v>Heaton Harriers</v>
      </c>
      <c r="C248" s="17" t="str">
        <f>'Team Results'!C71</f>
        <v>G</v>
      </c>
      <c r="D248" t="str">
        <f>'Team Results'!H71</f>
        <v>Peter Robinson Smith</v>
      </c>
      <c r="E248" s="17" t="str">
        <f>'Team Results'!I71</f>
        <v>M</v>
      </c>
      <c r="F248" s="17" t="str">
        <f>'Team Results'!J71</f>
        <v xml:space="preserve">Vet </v>
      </c>
      <c r="G248" s="22">
        <f>'Team Results'!K71</f>
        <v>1.2511574074074199E-2</v>
      </c>
    </row>
    <row r="249" spans="1:7" x14ac:dyDescent="0.25">
      <c r="A249" s="28">
        <v>248</v>
      </c>
      <c r="B249" t="str">
        <f>'Team Results'!B75</f>
        <v>Blyth Running Club</v>
      </c>
      <c r="C249" s="17" t="str">
        <f>'Team Results'!C75</f>
        <v>G</v>
      </c>
      <c r="D249" t="str">
        <f>'Team Results'!L75</f>
        <v>David Shields</v>
      </c>
      <c r="E249" s="17" t="str">
        <f>'Team Results'!M75</f>
        <v>M</v>
      </c>
      <c r="F249" s="17" t="str">
        <f>'Team Results'!N75</f>
        <v xml:space="preserve">Vet </v>
      </c>
      <c r="G249" s="22">
        <f>'Team Results'!O75</f>
        <v>1.25231481481483E-2</v>
      </c>
    </row>
    <row r="250" spans="1:7" x14ac:dyDescent="0.25">
      <c r="A250" s="28" t="s">
        <v>705</v>
      </c>
      <c r="B250" t="str">
        <f>'Team Results'!B61</f>
        <v>Prudhoe Plodders</v>
      </c>
      <c r="C250" s="17" t="str">
        <f>'Team Results'!C61</f>
        <v>B</v>
      </c>
      <c r="D250" t="str">
        <f>'Team Results'!D61</f>
        <v>Judith Lewis</v>
      </c>
      <c r="E250" s="17" t="str">
        <f>'Team Results'!E61</f>
        <v>F</v>
      </c>
      <c r="F250" s="17" t="str">
        <f>'Team Results'!F61</f>
        <v>Senior</v>
      </c>
      <c r="G250" s="22">
        <f>'Team Results'!G61</f>
        <v>1.2546296296296297E-2</v>
      </c>
    </row>
    <row r="251" spans="1:7" x14ac:dyDescent="0.25">
      <c r="A251" s="28" t="s">
        <v>705</v>
      </c>
      <c r="B251" t="str">
        <f>'Team Results'!B86</f>
        <v>Team Coco</v>
      </c>
      <c r="C251" s="17" t="str">
        <f>'Team Results'!C86</f>
        <v>A</v>
      </c>
      <c r="D251" t="str">
        <f>'Team Results'!L86</f>
        <v>Roisin Plunkett</v>
      </c>
      <c r="E251" s="17" t="str">
        <f>'Team Results'!M86</f>
        <v>F</v>
      </c>
      <c r="F251" s="17" t="str">
        <f>'Team Results'!N86</f>
        <v>Senior</v>
      </c>
      <c r="G251" s="22">
        <f>'Team Results'!O86</f>
        <v>1.25462962962965E-2</v>
      </c>
    </row>
    <row r="252" spans="1:7" x14ac:dyDescent="0.25">
      <c r="A252" s="28" t="s">
        <v>706</v>
      </c>
      <c r="B252" t="str">
        <f>'Team Results'!B51</f>
        <v>Prudhoe Plodders</v>
      </c>
      <c r="C252" s="17" t="str">
        <f>'Team Results'!C51</f>
        <v>C</v>
      </c>
      <c r="D252" t="str">
        <f>'Team Results'!L51</f>
        <v>Amy Ritson</v>
      </c>
      <c r="E252" s="17" t="str">
        <f>'Team Results'!M51</f>
        <v>F</v>
      </c>
      <c r="F252" s="17" t="str">
        <f>'Team Results'!N51</f>
        <v>Senior</v>
      </c>
      <c r="G252" s="22">
        <f>'Team Results'!O51</f>
        <v>1.2569444444444446E-2</v>
      </c>
    </row>
    <row r="253" spans="1:7" x14ac:dyDescent="0.25">
      <c r="A253" s="28" t="s">
        <v>706</v>
      </c>
      <c r="B253" t="str">
        <f>'Team Results'!B98</f>
        <v>Allen Valley Striders</v>
      </c>
      <c r="C253" s="17" t="str">
        <f>'Team Results'!C98</f>
        <v>E</v>
      </c>
      <c r="D253" t="str">
        <f>'Team Results'!D98</f>
        <v>Derek Todhunter</v>
      </c>
      <c r="E253" s="17" t="str">
        <f>'Team Results'!E98</f>
        <v>M</v>
      </c>
      <c r="F253" s="17" t="str">
        <f>'Team Results'!F98</f>
        <v xml:space="preserve">Vet </v>
      </c>
      <c r="G253" s="22">
        <f>'Team Results'!G98</f>
        <v>1.25694444444446E-2</v>
      </c>
    </row>
    <row r="254" spans="1:7" x14ac:dyDescent="0.25">
      <c r="A254" s="28" t="s">
        <v>706</v>
      </c>
      <c r="B254" t="str">
        <f>'Team Results'!B105</f>
        <v>South Shields Harriers</v>
      </c>
      <c r="C254" s="17" t="str">
        <f>'Team Results'!C105</f>
        <v>G</v>
      </c>
      <c r="D254" t="str">
        <f>'Team Results'!L105</f>
        <v>Colin Robson</v>
      </c>
      <c r="E254" s="17" t="str">
        <f>'Team Results'!M105</f>
        <v>M</v>
      </c>
      <c r="F254" s="17" t="str">
        <f>'Team Results'!N105</f>
        <v xml:space="preserve">Vet </v>
      </c>
      <c r="G254" s="22">
        <f>'Team Results'!O105</f>
        <v>1.25694444444446E-2</v>
      </c>
    </row>
    <row r="255" spans="1:7" x14ac:dyDescent="0.25">
      <c r="A255" s="28" t="s">
        <v>706</v>
      </c>
      <c r="B255" t="str">
        <f>'Team Results'!B123</f>
        <v>Wallsend Harriers</v>
      </c>
      <c r="C255" s="17" t="str">
        <f>'Team Results'!C123</f>
        <v>P</v>
      </c>
      <c r="D255" t="str">
        <f>'Team Results'!L123</f>
        <v>Kirsty Fearn</v>
      </c>
      <c r="E255" s="17" t="str">
        <f>'Team Results'!M123</f>
        <v>F</v>
      </c>
      <c r="F255" s="17" t="str">
        <f>'Team Results'!N123</f>
        <v xml:space="preserve">Vet </v>
      </c>
      <c r="G255" s="22">
        <f>'Team Results'!O123</f>
        <v>1.25694444444446E-2</v>
      </c>
    </row>
    <row r="256" spans="1:7" x14ac:dyDescent="0.25">
      <c r="A256" s="28" t="s">
        <v>707</v>
      </c>
      <c r="B256" t="str">
        <f>'Team Results'!B32</f>
        <v>Blyth Running Club</v>
      </c>
      <c r="C256" s="17" t="str">
        <f>'Team Results'!C32</f>
        <v>D</v>
      </c>
      <c r="D256" t="str">
        <f>'Team Results'!H32</f>
        <v>Sandra Watson</v>
      </c>
      <c r="E256" s="17" t="str">
        <f>'Team Results'!I32</f>
        <v>F</v>
      </c>
      <c r="F256" s="17" t="str">
        <f>'Team Results'!J32</f>
        <v xml:space="preserve">Vet </v>
      </c>
      <c r="G256" s="22">
        <f>'Team Results'!K32</f>
        <v>1.2592592592592593E-2</v>
      </c>
    </row>
    <row r="257" spans="1:7" x14ac:dyDescent="0.25">
      <c r="A257" s="28" t="s">
        <v>707</v>
      </c>
      <c r="B257" t="str">
        <f>'Team Results'!B139</f>
        <v>Stocksfield Striders</v>
      </c>
      <c r="C257" s="17" t="str">
        <f>'Team Results'!C139</f>
        <v>E</v>
      </c>
      <c r="D257" t="str">
        <f>'Team Results'!L139</f>
        <v>Fergus Trim</v>
      </c>
      <c r="E257" s="17" t="str">
        <f>'Team Results'!M139</f>
        <v>M</v>
      </c>
      <c r="F257" s="17" t="str">
        <f>'Team Results'!N139</f>
        <v xml:space="preserve">Vet </v>
      </c>
      <c r="G257" s="22">
        <f>'Team Results'!O139</f>
        <v>1.2592592592592799E-2</v>
      </c>
    </row>
    <row r="258" spans="1:7" x14ac:dyDescent="0.25">
      <c r="A258" s="28" t="s">
        <v>708</v>
      </c>
      <c r="B258" t="str">
        <f>'Team Results'!B66</f>
        <v>Claremont Road Runners</v>
      </c>
      <c r="C258" s="17" t="str">
        <f>'Team Results'!C66</f>
        <v>D</v>
      </c>
      <c r="D258" t="str">
        <f>'Team Results'!H66</f>
        <v>Maria Duenas</v>
      </c>
      <c r="E258" s="17" t="str">
        <f>'Team Results'!I66</f>
        <v>F</v>
      </c>
      <c r="F258" s="17" t="str">
        <f>'Team Results'!J66</f>
        <v>Senior</v>
      </c>
      <c r="G258" s="22">
        <f>'Team Results'!K66</f>
        <v>1.26041666666668E-2</v>
      </c>
    </row>
    <row r="259" spans="1:7" x14ac:dyDescent="0.25">
      <c r="A259" s="28" t="s">
        <v>708</v>
      </c>
      <c r="B259" t="str">
        <f>'Team Results'!B80</f>
        <v>North Shields Poly</v>
      </c>
      <c r="C259" s="17" t="str">
        <f>'Team Results'!C80</f>
        <v>P</v>
      </c>
      <c r="D259" t="str">
        <f>'Team Results'!D80</f>
        <v>Alan Haddon</v>
      </c>
      <c r="E259" s="17" t="str">
        <f>'Team Results'!E80</f>
        <v>M</v>
      </c>
      <c r="F259" s="17" t="str">
        <f>'Team Results'!F80</f>
        <v xml:space="preserve">Vet </v>
      </c>
      <c r="G259" s="22">
        <f>'Team Results'!G80</f>
        <v>1.26041666666668E-2</v>
      </c>
    </row>
    <row r="260" spans="1:7" x14ac:dyDescent="0.25">
      <c r="A260" s="28">
        <v>259</v>
      </c>
      <c r="B260" t="str">
        <f>'Team Results'!B120</f>
        <v>South Shields Harriers</v>
      </c>
      <c r="C260" s="17" t="str">
        <f>'Team Results'!C120</f>
        <v>K</v>
      </c>
      <c r="D260" t="str">
        <f>'Team Results'!L120</f>
        <v>Lee Ash</v>
      </c>
      <c r="E260" s="17" t="str">
        <f>'Team Results'!M120</f>
        <v>M</v>
      </c>
      <c r="F260" s="17" t="str">
        <f>'Team Results'!N120</f>
        <v xml:space="preserve">Vet </v>
      </c>
      <c r="G260" s="22">
        <f>'Team Results'!O120</f>
        <v>1.2615740740740899E-2</v>
      </c>
    </row>
    <row r="261" spans="1:7" x14ac:dyDescent="0.25">
      <c r="A261" s="28" t="s">
        <v>709</v>
      </c>
      <c r="B261" t="str">
        <f>'Team Results'!B92</f>
        <v>Ashington Hirst RC</v>
      </c>
      <c r="C261" s="17" t="str">
        <f>'Team Results'!C92</f>
        <v>D</v>
      </c>
      <c r="D261" t="str">
        <f>'Team Results'!H92</f>
        <v>Michael Floyd</v>
      </c>
      <c r="E261" s="17" t="str">
        <f>'Team Results'!I92</f>
        <v>M</v>
      </c>
      <c r="F261" s="17" t="str">
        <f>'Team Results'!J92</f>
        <v xml:space="preserve">Vet </v>
      </c>
      <c r="G261" s="22">
        <f>'Team Results'!K92</f>
        <v>1.2627314814815001E-2</v>
      </c>
    </row>
    <row r="262" spans="1:7" x14ac:dyDescent="0.25">
      <c r="A262" s="28" t="s">
        <v>709</v>
      </c>
      <c r="B262" t="str">
        <f>'Team Results'!B197</f>
        <v>South Shields Harriers</v>
      </c>
      <c r="C262" s="17" t="str">
        <f>'Team Results'!C197</f>
        <v>N</v>
      </c>
      <c r="D262" t="str">
        <f>'Team Results'!L197</f>
        <v>Dave Ailano</v>
      </c>
      <c r="E262" s="17" t="str">
        <f>'Team Results'!M197</f>
        <v>M</v>
      </c>
      <c r="F262" s="17" t="str">
        <f>'Team Results'!N197</f>
        <v xml:space="preserve">Vet </v>
      </c>
      <c r="G262" s="22">
        <f>'Team Results'!O197</f>
        <v>1.2627314814815001E-2</v>
      </c>
    </row>
    <row r="263" spans="1:7" x14ac:dyDescent="0.25">
      <c r="A263" s="28" t="s">
        <v>709</v>
      </c>
      <c r="B263" t="str">
        <f>'Team Results'!B78</f>
        <v>Stocksfield Striders</v>
      </c>
      <c r="C263" s="17" t="str">
        <f>'Team Results'!C78</f>
        <v>D</v>
      </c>
      <c r="D263" t="str">
        <f>'Team Results'!H78</f>
        <v>Rachael Turnbull</v>
      </c>
      <c r="E263" s="17" t="str">
        <f>'Team Results'!I78</f>
        <v>F</v>
      </c>
      <c r="F263" s="17" t="str">
        <f>'Team Results'!J78</f>
        <v xml:space="preserve">Vet </v>
      </c>
      <c r="G263" s="22">
        <f>'Team Results'!K78</f>
        <v>1.2627314814815001E-2</v>
      </c>
    </row>
    <row r="264" spans="1:7" x14ac:dyDescent="0.25">
      <c r="A264" s="28">
        <v>263</v>
      </c>
      <c r="B264" t="str">
        <f>'Team Results'!B102</f>
        <v>Stocksfield Striders</v>
      </c>
      <c r="C264" s="17" t="str">
        <f>'Team Results'!C102</f>
        <v>G</v>
      </c>
      <c r="D264" t="str">
        <f>'Team Results'!D102</f>
        <v>Tony Brown</v>
      </c>
      <c r="E264" s="17" t="str">
        <f>'Team Results'!E102</f>
        <v>M</v>
      </c>
      <c r="F264" s="17" t="str">
        <f>'Team Results'!F102</f>
        <v xml:space="preserve">Vet </v>
      </c>
      <c r="G264" s="22">
        <f>'Team Results'!G102</f>
        <v>1.26388888888891E-2</v>
      </c>
    </row>
    <row r="265" spans="1:7" x14ac:dyDescent="0.25">
      <c r="A265" s="28">
        <v>264</v>
      </c>
      <c r="B265" t="str">
        <f>'Team Results'!B88</f>
        <v xml:space="preserve">Jesmond Joggers </v>
      </c>
      <c r="C265" s="17" t="str">
        <f>'Team Results'!C88</f>
        <v>E</v>
      </c>
      <c r="D265" t="str">
        <f>'Team Results'!L88</f>
        <v xml:space="preserve">Angus Miller </v>
      </c>
      <c r="E265" s="17" t="str">
        <f>'Team Results'!M88</f>
        <v>M</v>
      </c>
      <c r="F265" s="17" t="str">
        <f>'Team Results'!N88</f>
        <v>Senior</v>
      </c>
      <c r="G265" s="22">
        <f>'Team Results'!O88</f>
        <v>1.2662037037037201E-2</v>
      </c>
    </row>
    <row r="266" spans="1:7" x14ac:dyDescent="0.25">
      <c r="A266" s="28" t="s">
        <v>710</v>
      </c>
      <c r="B266" t="str">
        <f>'Team Results'!B54</f>
        <v>Blyth Running Club</v>
      </c>
      <c r="C266" s="17" t="str">
        <f>'Team Results'!C54</f>
        <v>S</v>
      </c>
      <c r="D266" t="str">
        <f>'Team Results'!H54</f>
        <v>Gwen Forster</v>
      </c>
      <c r="E266" s="17" t="str">
        <f>'Team Results'!I54</f>
        <v>F</v>
      </c>
      <c r="F266" s="17" t="str">
        <f>'Team Results'!J54</f>
        <v xml:space="preserve">Vet </v>
      </c>
      <c r="G266" s="22">
        <f>'Team Results'!K54</f>
        <v>1.26736111111113E-2</v>
      </c>
    </row>
    <row r="267" spans="1:7" x14ac:dyDescent="0.25">
      <c r="A267" s="28" t="s">
        <v>710</v>
      </c>
      <c r="B267" t="str">
        <f>'Team Results'!B75</f>
        <v>Blyth Running Club</v>
      </c>
      <c r="C267" s="17" t="str">
        <f>'Team Results'!C75</f>
        <v>G</v>
      </c>
      <c r="D267" t="str">
        <f>'Team Results'!H75</f>
        <v>Lee Elder</v>
      </c>
      <c r="E267" s="17" t="str">
        <f>'Team Results'!I75</f>
        <v>F</v>
      </c>
      <c r="F267" s="17" t="str">
        <f>'Team Results'!J75</f>
        <v xml:space="preserve">Vet </v>
      </c>
      <c r="G267" s="22">
        <f>'Team Results'!K75</f>
        <v>1.26736111111113E-2</v>
      </c>
    </row>
    <row r="268" spans="1:7" x14ac:dyDescent="0.25">
      <c r="A268" s="28" t="s">
        <v>711</v>
      </c>
      <c r="B268" t="str">
        <f>'Team Results'!B81</f>
        <v>Ashington Hirst RC</v>
      </c>
      <c r="C268" s="17" t="str">
        <f>'Team Results'!C81</f>
        <v>C</v>
      </c>
      <c r="D268" t="str">
        <f>'Team Results'!H81</f>
        <v>Geoff Rogers</v>
      </c>
      <c r="E268" s="17" t="str">
        <f>'Team Results'!I81</f>
        <v>M</v>
      </c>
      <c r="F268" s="17" t="str">
        <f>'Team Results'!J81</f>
        <v xml:space="preserve">Vet </v>
      </c>
      <c r="G268" s="22">
        <f>'Team Results'!K81</f>
        <v>1.2696759259259401E-2</v>
      </c>
    </row>
    <row r="269" spans="1:7" x14ac:dyDescent="0.25">
      <c r="A269" s="28" t="s">
        <v>711</v>
      </c>
      <c r="B269" t="str">
        <f>'Team Results'!B96</f>
        <v>North Shields Poly</v>
      </c>
      <c r="C269" s="17" t="str">
        <f>'Team Results'!C96</f>
        <v>I</v>
      </c>
      <c r="D269" t="str">
        <f>'Team Results'!L96</f>
        <v>Huw Parry</v>
      </c>
      <c r="E269" s="17" t="str">
        <f>'Team Results'!M96</f>
        <v>M</v>
      </c>
      <c r="F269" s="17" t="str">
        <f>'Team Results'!N96</f>
        <v xml:space="preserve">Vet </v>
      </c>
      <c r="G269" s="22">
        <f>'Team Results'!O96</f>
        <v>1.2696759259259401E-2</v>
      </c>
    </row>
    <row r="270" spans="1:7" x14ac:dyDescent="0.25">
      <c r="A270" s="28" t="s">
        <v>711</v>
      </c>
      <c r="B270" t="str">
        <f>'Team Results'!B89</f>
        <v>North Shields Poly</v>
      </c>
      <c r="C270" s="17" t="str">
        <f>'Team Results'!C89</f>
        <v>K</v>
      </c>
      <c r="D270" t="str">
        <f>'Team Results'!D89</f>
        <v>Jonathan Jamison</v>
      </c>
      <c r="E270" s="17" t="str">
        <f>'Team Results'!E89</f>
        <v>M</v>
      </c>
      <c r="F270" s="17" t="str">
        <f>'Team Results'!F89</f>
        <v xml:space="preserve">Vet </v>
      </c>
      <c r="G270" s="22">
        <f>'Team Results'!G89</f>
        <v>1.2696759259259401E-2</v>
      </c>
    </row>
    <row r="271" spans="1:7" x14ac:dyDescent="0.25">
      <c r="A271" s="28">
        <v>270</v>
      </c>
      <c r="B271" t="str">
        <f>'Team Results'!B92</f>
        <v>Ashington Hirst RC</v>
      </c>
      <c r="C271" s="17" t="str">
        <f>'Team Results'!C92</f>
        <v>D</v>
      </c>
      <c r="D271" t="str">
        <f>'Team Results'!L92</f>
        <v>Steven Brash</v>
      </c>
      <c r="E271" s="17" t="str">
        <f>'Team Results'!M92</f>
        <v>M</v>
      </c>
      <c r="F271" s="17" t="str">
        <f>'Team Results'!N92</f>
        <v xml:space="preserve">Vet </v>
      </c>
      <c r="G271" s="22">
        <f>'Team Results'!O92</f>
        <v>1.27083333333335E-2</v>
      </c>
    </row>
    <row r="272" spans="1:7" x14ac:dyDescent="0.25">
      <c r="A272" s="28" t="s">
        <v>712</v>
      </c>
      <c r="B272" t="str">
        <f>'Team Results'!B101</f>
        <v>Blyth Running Club</v>
      </c>
      <c r="C272" s="17" t="str">
        <f>'Team Results'!C101</f>
        <v>H</v>
      </c>
      <c r="D272" t="str">
        <f>'Team Results'!D101</f>
        <v>Michael Ashby</v>
      </c>
      <c r="E272" s="17" t="str">
        <f>'Team Results'!E101</f>
        <v>M</v>
      </c>
      <c r="F272" s="17" t="str">
        <f>'Team Results'!F101</f>
        <v xml:space="preserve">Vet </v>
      </c>
      <c r="G272" s="22">
        <f>'Team Results'!G101</f>
        <v>1.27199074074076E-2</v>
      </c>
    </row>
    <row r="273" spans="1:7" x14ac:dyDescent="0.25">
      <c r="A273" s="28" t="s">
        <v>712</v>
      </c>
      <c r="B273" t="str">
        <f>'Team Results'!B181</f>
        <v>Team Coco</v>
      </c>
      <c r="C273" s="17" t="str">
        <f>'Team Results'!C181</f>
        <v>C</v>
      </c>
      <c r="D273" t="str">
        <f>'Team Results'!L181</f>
        <v>Meghan Herring</v>
      </c>
      <c r="E273" s="17" t="str">
        <f>'Team Results'!M181</f>
        <v>F</v>
      </c>
      <c r="F273" s="17" t="str">
        <f>'Team Results'!N181</f>
        <v>Senior</v>
      </c>
      <c r="G273" s="22">
        <f>'Team Results'!O181</f>
        <v>1.27199074074076E-2</v>
      </c>
    </row>
    <row r="274" spans="1:7" x14ac:dyDescent="0.25">
      <c r="A274" s="28">
        <v>273</v>
      </c>
      <c r="B274" t="str">
        <f>'Team Results'!B87</f>
        <v>Heaton Harriers</v>
      </c>
      <c r="C274" s="17" t="str">
        <f>'Team Results'!C87</f>
        <v>I</v>
      </c>
      <c r="D274" t="str">
        <f>'Team Results'!D87</f>
        <v>Keith Hadden</v>
      </c>
      <c r="E274" s="17" t="str">
        <f>'Team Results'!E87</f>
        <v>M</v>
      </c>
      <c r="F274" s="17" t="str">
        <f>'Team Results'!F87</f>
        <v xml:space="preserve">Vet </v>
      </c>
      <c r="G274" s="22">
        <f>'Team Results'!G87</f>
        <v>1.27430555555557E-2</v>
      </c>
    </row>
    <row r="275" spans="1:7" x14ac:dyDescent="0.25">
      <c r="A275" s="28" t="s">
        <v>713</v>
      </c>
      <c r="B275" t="str">
        <f>'Team Results'!B69</f>
        <v xml:space="preserve">Jesmond Joggers </v>
      </c>
      <c r="C275" s="17" t="str">
        <f>'Team Results'!C69</f>
        <v>C</v>
      </c>
      <c r="D275" t="str">
        <f>'Team Results'!L69</f>
        <v xml:space="preserve">Dan Mcfeely </v>
      </c>
      <c r="E275" s="17" t="str">
        <f>'Team Results'!M69</f>
        <v>M</v>
      </c>
      <c r="F275" s="17" t="str">
        <f>'Team Results'!N69</f>
        <v>Senior</v>
      </c>
      <c r="G275" s="22">
        <f>'Team Results'!O69</f>
        <v>1.27546296296298E-2</v>
      </c>
    </row>
    <row r="276" spans="1:7" x14ac:dyDescent="0.25">
      <c r="A276" s="28" t="s">
        <v>713</v>
      </c>
      <c r="B276" t="str">
        <f>'Team Results'!B96</f>
        <v>North Shields Poly</v>
      </c>
      <c r="C276" s="17" t="str">
        <f>'Team Results'!C96</f>
        <v>I</v>
      </c>
      <c r="D276" t="str">
        <f>'Team Results'!D96</f>
        <v>Tony Hopkins</v>
      </c>
      <c r="E276" s="17" t="str">
        <f>'Team Results'!E96</f>
        <v>M</v>
      </c>
      <c r="F276" s="17" t="str">
        <f>'Team Results'!F96</f>
        <v xml:space="preserve">Vet </v>
      </c>
      <c r="G276" s="22">
        <f>'Team Results'!G96</f>
        <v>1.27546296296298E-2</v>
      </c>
    </row>
    <row r="277" spans="1:7" x14ac:dyDescent="0.25">
      <c r="A277" s="28" t="s">
        <v>713</v>
      </c>
      <c r="B277" t="str">
        <f>'Team Results'!B103</f>
        <v>South Shields Harriers</v>
      </c>
      <c r="C277" s="17" t="str">
        <f>'Team Results'!C103</f>
        <v>I</v>
      </c>
      <c r="D277" t="str">
        <f>'Team Results'!H103</f>
        <v>Gillian Nichol</v>
      </c>
      <c r="E277" s="17" t="str">
        <f>'Team Results'!I103</f>
        <v>F</v>
      </c>
      <c r="F277" s="17" t="str">
        <f>'Team Results'!J103</f>
        <v xml:space="preserve">Vet </v>
      </c>
      <c r="G277" s="22">
        <f>'Team Results'!K103</f>
        <v>1.27546296296298E-2</v>
      </c>
    </row>
    <row r="278" spans="1:7" x14ac:dyDescent="0.25">
      <c r="A278" s="28" t="s">
        <v>713</v>
      </c>
      <c r="B278" t="str">
        <f>'Team Results'!B93</f>
        <v>Stocksfield Striders</v>
      </c>
      <c r="C278" s="17" t="str">
        <f>'Team Results'!C93</f>
        <v>C</v>
      </c>
      <c r="D278" t="str">
        <f>'Team Results'!H93</f>
        <v>Elissa Spoors</v>
      </c>
      <c r="E278" s="17" t="str">
        <f>'Team Results'!I93</f>
        <v>F</v>
      </c>
      <c r="F278" s="17" t="str">
        <f>'Team Results'!J93</f>
        <v xml:space="preserve">Vet </v>
      </c>
      <c r="G278" s="22">
        <f>'Team Results'!K93</f>
        <v>1.27546296296298E-2</v>
      </c>
    </row>
    <row r="279" spans="1:7" x14ac:dyDescent="0.25">
      <c r="A279" s="28">
        <v>278</v>
      </c>
      <c r="B279" t="str">
        <f>'Team Results'!B91</f>
        <v xml:space="preserve">Jesmond Joggers </v>
      </c>
      <c r="C279" s="17" t="str">
        <f>'Team Results'!C91</f>
        <v>F</v>
      </c>
      <c r="D279" t="str">
        <f>'Team Results'!L91</f>
        <v xml:space="preserve">Paul Inch </v>
      </c>
      <c r="E279" s="17" t="str">
        <f>'Team Results'!M91</f>
        <v>M</v>
      </c>
      <c r="F279" s="17" t="str">
        <f>'Team Results'!N91</f>
        <v>Senior</v>
      </c>
      <c r="G279" s="22">
        <f>'Team Results'!O91</f>
        <v>1.2800925925926099E-2</v>
      </c>
    </row>
    <row r="280" spans="1:7" x14ac:dyDescent="0.25">
      <c r="A280" s="28">
        <v>279</v>
      </c>
      <c r="B280" t="str">
        <f>'Team Results'!B54</f>
        <v>Blyth Running Club</v>
      </c>
      <c r="C280" s="17" t="str">
        <f>'Team Results'!C54</f>
        <v>S</v>
      </c>
      <c r="D280" t="str">
        <f>'Team Results'!L54</f>
        <v>Davey Burke</v>
      </c>
      <c r="E280" s="17" t="str">
        <f>'Team Results'!M54</f>
        <v>M</v>
      </c>
      <c r="F280" s="17" t="str">
        <f>'Team Results'!N54</f>
        <v xml:space="preserve">Vet </v>
      </c>
      <c r="G280" s="22">
        <f>'Team Results'!O54</f>
        <v>1.28125000000002E-2</v>
      </c>
    </row>
    <row r="281" spans="1:7" x14ac:dyDescent="0.25">
      <c r="A281" s="28">
        <v>280</v>
      </c>
      <c r="B281" t="str">
        <f>'Team Results'!B93</f>
        <v>Stocksfield Striders</v>
      </c>
      <c r="C281" s="17" t="str">
        <f>'Team Results'!C93</f>
        <v>C</v>
      </c>
      <c r="D281" t="str">
        <f>'Team Results'!D93</f>
        <v>Richard Weymes</v>
      </c>
      <c r="E281" s="17" t="str">
        <f>'Team Results'!E93</f>
        <v>M</v>
      </c>
      <c r="F281" s="17" t="str">
        <f>'Team Results'!F93</f>
        <v xml:space="preserve">Vet </v>
      </c>
      <c r="G281" s="22">
        <f>'Team Results'!G93</f>
        <v>1.28240740740743E-2</v>
      </c>
    </row>
    <row r="282" spans="1:7" x14ac:dyDescent="0.25">
      <c r="A282" s="28">
        <v>281</v>
      </c>
      <c r="B282" t="str">
        <f>'Team Results'!B111</f>
        <v xml:space="preserve">Jesmond Joggers </v>
      </c>
      <c r="C282" s="17" t="str">
        <f>'Team Results'!C111</f>
        <v>G</v>
      </c>
      <c r="D282" t="str">
        <f>'Team Results'!D111</f>
        <v>Kate Black</v>
      </c>
      <c r="E282" s="17" t="str">
        <f>'Team Results'!E111</f>
        <v>F</v>
      </c>
      <c r="F282" s="17" t="str">
        <f>'Team Results'!F111</f>
        <v xml:space="preserve">Vet </v>
      </c>
      <c r="G282" s="22">
        <f>'Team Results'!G111</f>
        <v>1.2835648148148301E-2</v>
      </c>
    </row>
    <row r="283" spans="1:7" x14ac:dyDescent="0.25">
      <c r="A283" s="28">
        <v>282</v>
      </c>
      <c r="B283" t="str">
        <f>'Team Results'!B118</f>
        <v>Aurora Harriers</v>
      </c>
      <c r="C283" s="28" t="str">
        <f>'Team Results'!C118</f>
        <v>D</v>
      </c>
      <c r="D283" t="str">
        <f>'Team Results'!D118</f>
        <v>William Raines</v>
      </c>
      <c r="E283" s="28" t="str">
        <f>'Team Results'!E118</f>
        <v>M</v>
      </c>
      <c r="F283" s="28" t="str">
        <f>'Team Results'!F118</f>
        <v xml:space="preserve">Vet </v>
      </c>
      <c r="G283" s="22">
        <f>'Team Results'!G118</f>
        <v>1.28472222222224E-2</v>
      </c>
    </row>
    <row r="284" spans="1:7" x14ac:dyDescent="0.25">
      <c r="A284" s="28">
        <v>283</v>
      </c>
      <c r="B284" t="str">
        <f>'Team Results'!B71</f>
        <v>Heaton Harriers</v>
      </c>
      <c r="C284" s="17" t="str">
        <f>'Team Results'!C71</f>
        <v>G</v>
      </c>
      <c r="D284" t="str">
        <f>'Team Results'!L71</f>
        <v>Lisa McGillivray</v>
      </c>
      <c r="E284" s="17" t="str">
        <f>'Team Results'!M71</f>
        <v>F</v>
      </c>
      <c r="F284" s="17" t="str">
        <f>'Team Results'!N71</f>
        <v>Senior</v>
      </c>
      <c r="G284" s="22">
        <f>'Team Results'!O71</f>
        <v>1.28587962962965E-2</v>
      </c>
    </row>
    <row r="285" spans="1:7" x14ac:dyDescent="0.25">
      <c r="A285" s="28" t="s">
        <v>714</v>
      </c>
      <c r="B285" t="str">
        <f>'Team Results'!B73</f>
        <v>Alnwick Harriers</v>
      </c>
      <c r="C285" s="17" t="str">
        <f>'Team Results'!C73</f>
        <v>B</v>
      </c>
      <c r="D285" t="str">
        <f>'Team Results'!D73</f>
        <v>Diana Weightman</v>
      </c>
      <c r="E285" s="17" t="str">
        <f>'Team Results'!E73</f>
        <v>F</v>
      </c>
      <c r="F285" s="17" t="str">
        <f>'Team Results'!F73</f>
        <v xml:space="preserve">Vet </v>
      </c>
      <c r="G285" s="22">
        <f>'Team Results'!G73</f>
        <v>1.28703703703706E-2</v>
      </c>
    </row>
    <row r="286" spans="1:7" x14ac:dyDescent="0.25">
      <c r="A286" s="28" t="s">
        <v>714</v>
      </c>
      <c r="B286" t="str">
        <f>'Team Results'!B131</f>
        <v>South Shields Harriers</v>
      </c>
      <c r="C286" s="17" t="str">
        <f>'Team Results'!C131</f>
        <v>P</v>
      </c>
      <c r="D286" t="str">
        <f>'Team Results'!L131</f>
        <v>Allan Ball</v>
      </c>
      <c r="E286" s="17" t="str">
        <f>'Team Results'!M131</f>
        <v>M</v>
      </c>
      <c r="F286" s="17" t="str">
        <f>'Team Results'!N131</f>
        <v xml:space="preserve">Vet </v>
      </c>
      <c r="G286" s="22">
        <f>'Team Results'!O131</f>
        <v>1.28703703703706E-2</v>
      </c>
    </row>
    <row r="287" spans="1:7" x14ac:dyDescent="0.25">
      <c r="A287" s="28" t="s">
        <v>714</v>
      </c>
      <c r="B287" t="str">
        <f>'Team Results'!B150</f>
        <v>Wallsend Harriers</v>
      </c>
      <c r="C287" s="17" t="str">
        <f>'Team Results'!C150</f>
        <v>O</v>
      </c>
      <c r="D287" t="str">
        <f>'Team Results'!D150</f>
        <v>Brian Robertson</v>
      </c>
      <c r="E287" s="17" t="str">
        <f>'Team Results'!E150</f>
        <v>M</v>
      </c>
      <c r="F287" s="17" t="str">
        <f>'Team Results'!F150</f>
        <v xml:space="preserve">Vet </v>
      </c>
      <c r="G287" s="22">
        <f>'Team Results'!G150</f>
        <v>1.28703703703706E-2</v>
      </c>
    </row>
    <row r="288" spans="1:7" x14ac:dyDescent="0.25">
      <c r="A288" s="28" t="s">
        <v>715</v>
      </c>
      <c r="B288" t="str">
        <f>'Team Results'!B156</f>
        <v>South Shields Harriers</v>
      </c>
      <c r="C288" s="17" t="str">
        <f>'Team Results'!C156</f>
        <v>O</v>
      </c>
      <c r="D288" t="str">
        <f>'Team Results'!L156</f>
        <v>Tom Davies</v>
      </c>
      <c r="E288" s="17" t="str">
        <f>'Team Results'!M156</f>
        <v>M</v>
      </c>
      <c r="F288" s="17" t="str">
        <f>'Team Results'!N156</f>
        <v xml:space="preserve">Vet </v>
      </c>
      <c r="G288" s="22">
        <f>'Team Results'!O156</f>
        <v>1.2916666666666901E-2</v>
      </c>
    </row>
    <row r="289" spans="1:7" x14ac:dyDescent="0.25">
      <c r="A289" s="28" t="s">
        <v>715</v>
      </c>
      <c r="B289" t="str">
        <f>'Team Results'!B42</f>
        <v>Wallsend Harriers</v>
      </c>
      <c r="C289" s="17" t="str">
        <f>'Team Results'!C42</f>
        <v>F</v>
      </c>
      <c r="D289" t="str">
        <f>'Team Results'!L42</f>
        <v>Emma Plumber</v>
      </c>
      <c r="E289" s="17" t="str">
        <f>'Team Results'!M42</f>
        <v>F</v>
      </c>
      <c r="F289" s="17" t="str">
        <f>'Team Results'!N42</f>
        <v xml:space="preserve">Vet </v>
      </c>
      <c r="G289" s="22">
        <f>'Team Results'!O42</f>
        <v>1.2916666666666901E-2</v>
      </c>
    </row>
    <row r="290" spans="1:7" x14ac:dyDescent="0.25">
      <c r="A290" s="28" t="s">
        <v>716</v>
      </c>
      <c r="B290" t="str">
        <f>'Team Results'!B81</f>
        <v>Ashington Hirst RC</v>
      </c>
      <c r="C290" s="17" t="str">
        <f>'Team Results'!C81</f>
        <v>C</v>
      </c>
      <c r="D290" t="str">
        <f>'Team Results'!D81</f>
        <v>Danielle Cooper</v>
      </c>
      <c r="E290" s="17" t="str">
        <f>'Team Results'!E81</f>
        <v>F</v>
      </c>
      <c r="F290" s="17" t="str">
        <f>'Team Results'!F81</f>
        <v>Senior</v>
      </c>
      <c r="G290" s="22">
        <f>'Team Results'!G81</f>
        <v>1.29282407407409E-2</v>
      </c>
    </row>
    <row r="291" spans="1:7" x14ac:dyDescent="0.25">
      <c r="A291" s="28" t="s">
        <v>716</v>
      </c>
      <c r="B291" t="str">
        <f>'Team Results'!B29</f>
        <v>Ashington Hirst RC</v>
      </c>
      <c r="C291" s="17" t="str">
        <f>'Team Results'!C29</f>
        <v>A</v>
      </c>
      <c r="D291" t="str">
        <f>'Team Results'!D29</f>
        <v>Franki Salter</v>
      </c>
      <c r="E291" s="17" t="str">
        <f>'Team Results'!E29</f>
        <v>F</v>
      </c>
      <c r="F291" s="17" t="str">
        <f>'Team Results'!F29</f>
        <v>Senior</v>
      </c>
      <c r="G291" s="22">
        <f>'Team Results'!G29</f>
        <v>1.29282407407409E-2</v>
      </c>
    </row>
    <row r="292" spans="1:7" x14ac:dyDescent="0.25">
      <c r="A292" s="28">
        <v>291</v>
      </c>
      <c r="B292" t="str">
        <f>'Team Results'!B109</f>
        <v>Stocksfield Striders</v>
      </c>
      <c r="C292" s="17" t="str">
        <f>'Team Results'!C109</f>
        <v>F</v>
      </c>
      <c r="D292" t="str">
        <f>'Team Results'!L109</f>
        <v>Matt Hardcastle</v>
      </c>
      <c r="E292" s="17" t="str">
        <f>'Team Results'!M109</f>
        <v>M</v>
      </c>
      <c r="F292" s="17" t="str">
        <f>'Team Results'!N109</f>
        <v xml:space="preserve">Vet </v>
      </c>
      <c r="G292" s="22">
        <f>'Team Results'!O109</f>
        <v>1.2939814814814999E-2</v>
      </c>
    </row>
    <row r="293" spans="1:7" x14ac:dyDescent="0.25">
      <c r="A293" s="28">
        <v>292</v>
      </c>
      <c r="B293" t="str">
        <f>'Team Results'!B25</f>
        <v>Morpeth Harriers</v>
      </c>
      <c r="C293" s="17" t="str">
        <f>'Team Results'!C25</f>
        <v>D</v>
      </c>
      <c r="D293" t="str">
        <f>'Team Results'!H25</f>
        <v>Robyn Bennett</v>
      </c>
      <c r="E293" s="17" t="str">
        <f>'Team Results'!I25</f>
        <v>F</v>
      </c>
      <c r="F293" s="17" t="str">
        <f>'Team Results'!J25</f>
        <v>Senior</v>
      </c>
      <c r="G293" s="22">
        <f>'Team Results'!K25</f>
        <v>1.2951388888889101E-2</v>
      </c>
    </row>
    <row r="294" spans="1:7" x14ac:dyDescent="0.25">
      <c r="A294" s="28" t="s">
        <v>717</v>
      </c>
      <c r="B294" t="str">
        <f>'Team Results'!B149</f>
        <v>Claremont Road Runners</v>
      </c>
      <c r="C294" s="17" t="str">
        <f>'Team Results'!C149</f>
        <v>I</v>
      </c>
      <c r="D294" t="str">
        <f>'Team Results'!D149</f>
        <v>Alasdair Wilson Craw</v>
      </c>
      <c r="E294" s="17" t="str">
        <f>'Team Results'!E149</f>
        <v>M</v>
      </c>
      <c r="F294" s="17" t="str">
        <f>'Team Results'!F149</f>
        <v xml:space="preserve">Vet </v>
      </c>
      <c r="G294" s="22">
        <f>'Team Results'!G149</f>
        <v>1.29629629629632E-2</v>
      </c>
    </row>
    <row r="295" spans="1:7" x14ac:dyDescent="0.25">
      <c r="A295" s="28" t="s">
        <v>717</v>
      </c>
      <c r="B295" t="str">
        <f>'Team Results'!B89</f>
        <v>North Shields Poly</v>
      </c>
      <c r="C295" s="17" t="str">
        <f>'Team Results'!C89</f>
        <v>K</v>
      </c>
      <c r="D295" t="str">
        <f>'Team Results'!L89</f>
        <v>Ivan Thorn</v>
      </c>
      <c r="E295" s="17" t="str">
        <f>'Team Results'!M89</f>
        <v>M</v>
      </c>
      <c r="F295" s="17" t="str">
        <f>'Team Results'!N89</f>
        <v xml:space="preserve">Vet </v>
      </c>
      <c r="G295" s="22">
        <f>'Team Results'!O89</f>
        <v>1.29629629629632E-2</v>
      </c>
    </row>
    <row r="296" spans="1:7" x14ac:dyDescent="0.25">
      <c r="A296" s="28" t="s">
        <v>717</v>
      </c>
      <c r="B296" t="str">
        <f>'Team Results'!B36</f>
        <v>Wallsend Harriers</v>
      </c>
      <c r="C296" s="17" t="str">
        <f>'Team Results'!C36</f>
        <v>E</v>
      </c>
      <c r="D296" t="str">
        <f>'Team Results'!L36</f>
        <v>Nina Wilson</v>
      </c>
      <c r="E296" s="17" t="str">
        <f>'Team Results'!M36</f>
        <v>F</v>
      </c>
      <c r="F296" s="17" t="str">
        <f>'Team Results'!N36</f>
        <v>Senior</v>
      </c>
      <c r="G296" s="22">
        <f>'Team Results'!O36</f>
        <v>1.29629629629632E-2</v>
      </c>
    </row>
    <row r="297" spans="1:7" x14ac:dyDescent="0.25">
      <c r="A297" s="28">
        <v>296</v>
      </c>
      <c r="B297" t="str">
        <f>'Team Results'!B52</f>
        <v>Blyth Running Club</v>
      </c>
      <c r="C297" s="17" t="str">
        <f>'Team Results'!C52</f>
        <v>E</v>
      </c>
      <c r="D297" t="str">
        <f>'Team Results'!H52</f>
        <v>Julie Lemin</v>
      </c>
      <c r="E297" s="17" t="str">
        <f>'Team Results'!I52</f>
        <v>F</v>
      </c>
      <c r="F297" s="17" t="str">
        <f>'Team Results'!J52</f>
        <v xml:space="preserve">Vet </v>
      </c>
      <c r="G297" s="22">
        <f>'Team Results'!K52</f>
        <v>1.2974537037037199E-2</v>
      </c>
    </row>
    <row r="298" spans="1:7" x14ac:dyDescent="0.25">
      <c r="A298" s="28" t="s">
        <v>718</v>
      </c>
      <c r="B298" t="str">
        <f>'Team Results'!B111</f>
        <v xml:space="preserve">Jesmond Joggers </v>
      </c>
      <c r="C298" s="17" t="str">
        <f>'Team Results'!C111</f>
        <v>G</v>
      </c>
      <c r="D298" t="str">
        <f>'Team Results'!H111</f>
        <v xml:space="preserve">Chris Small </v>
      </c>
      <c r="E298" s="17" t="str">
        <f>'Team Results'!I111</f>
        <v>M</v>
      </c>
      <c r="F298" s="17" t="str">
        <f>'Team Results'!J111</f>
        <v xml:space="preserve">Vet </v>
      </c>
      <c r="G298" s="22">
        <f>'Team Results'!K111</f>
        <v>1.2986111111111301E-2</v>
      </c>
    </row>
    <row r="299" spans="1:7" x14ac:dyDescent="0.25">
      <c r="A299" s="28" t="s">
        <v>718</v>
      </c>
      <c r="B299" t="str">
        <f>'Team Results'!B160</f>
        <v>Stocksfield Striders</v>
      </c>
      <c r="C299" s="17" t="str">
        <f>'Team Results'!C160</f>
        <v>L</v>
      </c>
      <c r="D299" t="str">
        <f>'Team Results'!D160</f>
        <v>Ailsa Oxnard</v>
      </c>
      <c r="E299" s="17" t="str">
        <f>'Team Results'!E160</f>
        <v>F</v>
      </c>
      <c r="F299" s="17" t="str">
        <f>'Team Results'!F160</f>
        <v>Senior</v>
      </c>
      <c r="G299" s="22">
        <f>'Team Results'!G160</f>
        <v>1.2986111111111301E-2</v>
      </c>
    </row>
    <row r="300" spans="1:7" x14ac:dyDescent="0.25">
      <c r="A300" s="28">
        <v>299</v>
      </c>
      <c r="B300" t="str">
        <f>'Team Results'!B93</f>
        <v>Stocksfield Striders</v>
      </c>
      <c r="C300" s="17" t="str">
        <f>'Team Results'!C93</f>
        <v>C</v>
      </c>
      <c r="D300" t="str">
        <f>'Team Results'!L93</f>
        <v>Danny Gilholme</v>
      </c>
      <c r="E300" s="17" t="str">
        <f>'Team Results'!M93</f>
        <v>M</v>
      </c>
      <c r="F300" s="17" t="str">
        <f>'Team Results'!N93</f>
        <v xml:space="preserve">Vet </v>
      </c>
      <c r="G300" s="22">
        <f>'Team Results'!O93</f>
        <v>1.30092592592595E-2</v>
      </c>
    </row>
    <row r="301" spans="1:7" x14ac:dyDescent="0.25">
      <c r="A301" s="28" t="s">
        <v>719</v>
      </c>
      <c r="B301" t="str">
        <f>'Team Results'!B112</f>
        <v>Prudhoe Plodders</v>
      </c>
      <c r="C301" s="17" t="str">
        <f>'Team Results'!C112</f>
        <v>A</v>
      </c>
      <c r="D301" t="str">
        <f>'Team Results'!D112</f>
        <v>Stephen Leonard</v>
      </c>
      <c r="E301" s="17" t="str">
        <f>'Team Results'!E112</f>
        <v>M</v>
      </c>
      <c r="F301" s="17" t="str">
        <f>'Team Results'!F112</f>
        <v xml:space="preserve">Vet </v>
      </c>
      <c r="G301" s="22">
        <f>'Team Results'!G112</f>
        <v>1.3032407407407407E-2</v>
      </c>
    </row>
    <row r="302" spans="1:7" x14ac:dyDescent="0.25">
      <c r="A302" s="28" t="s">
        <v>719</v>
      </c>
      <c r="B302" t="str">
        <f>'Team Results'!B101</f>
        <v>Blyth Running Club</v>
      </c>
      <c r="C302" s="17" t="str">
        <f>'Team Results'!C101</f>
        <v>H</v>
      </c>
      <c r="D302" t="str">
        <f>'Team Results'!L101</f>
        <v>Tom Moffett</v>
      </c>
      <c r="E302" s="17" t="str">
        <f>'Team Results'!M101</f>
        <v>M</v>
      </c>
      <c r="F302" s="17" t="str">
        <f>'Team Results'!N101</f>
        <v xml:space="preserve">Vet </v>
      </c>
      <c r="G302" s="22">
        <f>'Team Results'!O101</f>
        <v>1.30324074074076E-2</v>
      </c>
    </row>
    <row r="303" spans="1:7" x14ac:dyDescent="0.25">
      <c r="A303" s="28" t="s">
        <v>720</v>
      </c>
      <c r="B303" t="str">
        <f>'Team Results'!B127</f>
        <v>North Shields Poly</v>
      </c>
      <c r="C303" s="17" t="str">
        <f>'Team Results'!C127</f>
        <v>L</v>
      </c>
      <c r="D303" t="str">
        <f>'Team Results'!D127</f>
        <v>Colin Winter</v>
      </c>
      <c r="E303" s="17" t="str">
        <f>'Team Results'!E127</f>
        <v>M</v>
      </c>
      <c r="F303" s="17" t="str">
        <f>'Team Results'!F127</f>
        <v xml:space="preserve">Vet </v>
      </c>
      <c r="G303" s="22">
        <f>'Team Results'!G127</f>
        <v>1.30671296296298E-2</v>
      </c>
    </row>
    <row r="304" spans="1:7" x14ac:dyDescent="0.25">
      <c r="A304" s="28" t="s">
        <v>720</v>
      </c>
      <c r="B304" t="str">
        <f>'Team Results'!B95</f>
        <v>Stocksfield Striders</v>
      </c>
      <c r="C304" s="17" t="str">
        <f>'Team Results'!C95</f>
        <v>B</v>
      </c>
      <c r="D304" t="str">
        <f>'Team Results'!H95</f>
        <v>Catherine Walker</v>
      </c>
      <c r="E304" s="17" t="str">
        <f>'Team Results'!I95</f>
        <v>F</v>
      </c>
      <c r="F304" s="17" t="str">
        <f>'Team Results'!J95</f>
        <v>Senior</v>
      </c>
      <c r="G304" s="22">
        <f>'Team Results'!K95</f>
        <v>1.30671296296298E-2</v>
      </c>
    </row>
    <row r="305" spans="1:7" x14ac:dyDescent="0.25">
      <c r="A305" s="28">
        <v>304</v>
      </c>
      <c r="B305" t="str">
        <f>'Team Results'!B115</f>
        <v>Wallsend Harriers</v>
      </c>
      <c r="C305" s="17" t="str">
        <f>'Team Results'!C115</f>
        <v>L</v>
      </c>
      <c r="D305" t="str">
        <f>'Team Results'!H115</f>
        <v>Dave Collinson</v>
      </c>
      <c r="E305" s="17" t="str">
        <f>'Team Results'!I115</f>
        <v>M</v>
      </c>
      <c r="F305" s="17" t="str">
        <f>'Team Results'!J115</f>
        <v xml:space="preserve">Vet </v>
      </c>
      <c r="G305" s="22">
        <f>'Team Results'!K115</f>
        <v>1.30787037037039E-2</v>
      </c>
    </row>
    <row r="306" spans="1:7" x14ac:dyDescent="0.25">
      <c r="A306" s="28">
        <v>305</v>
      </c>
      <c r="B306" t="str">
        <f>'Team Results'!B110</f>
        <v>Team Coco</v>
      </c>
      <c r="C306" s="17" t="str">
        <f>'Team Results'!C110</f>
        <v>E</v>
      </c>
      <c r="D306" t="str">
        <f>'Team Results'!L110</f>
        <v xml:space="preserve">Dan Laws </v>
      </c>
      <c r="E306" s="17" t="str">
        <f>'Team Results'!M110</f>
        <v>M</v>
      </c>
      <c r="F306" s="17" t="str">
        <f>'Team Results'!N110</f>
        <v>Senior</v>
      </c>
      <c r="G306" s="22">
        <f>'Team Results'!O110</f>
        <v>1.3090277777778001E-2</v>
      </c>
    </row>
    <row r="307" spans="1:7" x14ac:dyDescent="0.25">
      <c r="A307" s="28">
        <v>306</v>
      </c>
      <c r="B307" t="str">
        <f>'Team Results'!B74</f>
        <v>Wallsend Harriers</v>
      </c>
      <c r="C307" s="17" t="str">
        <f>'Team Results'!C74</f>
        <v>M</v>
      </c>
      <c r="D307" t="str">
        <f>'Team Results'!L74</f>
        <v>Chrystal Skeldon</v>
      </c>
      <c r="E307" s="17" t="str">
        <f>'Team Results'!M74</f>
        <v>F</v>
      </c>
      <c r="F307" s="17" t="str">
        <f>'Team Results'!N74</f>
        <v xml:space="preserve">Vet </v>
      </c>
      <c r="G307" s="22">
        <f>'Team Results'!O74</f>
        <v>1.3101851851852E-2</v>
      </c>
    </row>
    <row r="308" spans="1:7" x14ac:dyDescent="0.25">
      <c r="A308" s="28">
        <v>307</v>
      </c>
      <c r="B308" t="str">
        <f>'Team Results'!B79</f>
        <v>Jarrow &amp; Hebburn</v>
      </c>
      <c r="C308" s="17" t="str">
        <f>'Team Results'!C79</f>
        <v>G</v>
      </c>
      <c r="D308" t="str">
        <f>'Team Results'!L79</f>
        <v>Marsha Jobling</v>
      </c>
      <c r="E308" s="17" t="str">
        <f>'Team Results'!M79</f>
        <v>F</v>
      </c>
      <c r="F308" s="17" t="str">
        <f>'Team Results'!N79</f>
        <v xml:space="preserve">Vet </v>
      </c>
      <c r="G308" s="22">
        <f>'Team Results'!O79</f>
        <v>1.3125000000000201E-2</v>
      </c>
    </row>
    <row r="309" spans="1:7" x14ac:dyDescent="0.25">
      <c r="A309" s="28" t="s">
        <v>721</v>
      </c>
      <c r="B309" t="str">
        <f>'Team Results'!B84</f>
        <v>Claremont Road Runners</v>
      </c>
      <c r="C309" s="17" t="str">
        <f>'Team Results'!C84</f>
        <v>B</v>
      </c>
      <c r="D309" t="str">
        <f>'Team Results'!D84</f>
        <v>Victoria Moore</v>
      </c>
      <c r="E309" s="17" t="str">
        <f>'Team Results'!E84</f>
        <v>F</v>
      </c>
      <c r="F309" s="17" t="str">
        <f>'Team Results'!F84</f>
        <v>Senior</v>
      </c>
      <c r="G309" s="22">
        <f>'Team Results'!G84</f>
        <v>1.3148148148148299E-2</v>
      </c>
    </row>
    <row r="310" spans="1:7" x14ac:dyDescent="0.25">
      <c r="A310" s="28" t="s">
        <v>721</v>
      </c>
      <c r="B310" t="str">
        <f>'Team Results'!B119</f>
        <v>North Shields Poly</v>
      </c>
      <c r="C310" s="17" t="str">
        <f>'Team Results'!C119</f>
        <v>N</v>
      </c>
      <c r="D310" t="str">
        <f>'Team Results'!D119</f>
        <v>John Laws</v>
      </c>
      <c r="E310" s="17" t="str">
        <f>'Team Results'!E119</f>
        <v>M</v>
      </c>
      <c r="F310" s="17" t="str">
        <f>'Team Results'!F119</f>
        <v xml:space="preserve">Vet </v>
      </c>
      <c r="G310" s="22">
        <f>'Team Results'!G119</f>
        <v>1.3148148148148299E-2</v>
      </c>
    </row>
    <row r="311" spans="1:7" x14ac:dyDescent="0.25">
      <c r="A311" s="28">
        <v>310</v>
      </c>
      <c r="B311" t="str">
        <f>'Team Results'!B113</f>
        <v>Blyth Running Club</v>
      </c>
      <c r="C311" s="17" t="str">
        <f>'Team Results'!C113</f>
        <v>K</v>
      </c>
      <c r="D311" t="str">
        <f>'Team Results'!D113</f>
        <v>David McGarry</v>
      </c>
      <c r="E311" s="17" t="str">
        <f>'Team Results'!E113</f>
        <v>M</v>
      </c>
      <c r="F311" s="17" t="str">
        <f>'Team Results'!F113</f>
        <v xml:space="preserve">Vet </v>
      </c>
      <c r="G311" s="22">
        <f>'Team Results'!G113</f>
        <v>1.3159722222222401E-2</v>
      </c>
    </row>
    <row r="312" spans="1:7" x14ac:dyDescent="0.25">
      <c r="A312" s="28" t="s">
        <v>722</v>
      </c>
      <c r="B312" t="str">
        <f>'Team Results'!B77</f>
        <v xml:space="preserve">Jesmond Joggers </v>
      </c>
      <c r="C312" s="17" t="str">
        <f>'Team Results'!C77</f>
        <v>H</v>
      </c>
      <c r="D312" t="str">
        <f>'Team Results'!L77</f>
        <v xml:space="preserve">Storm Smith </v>
      </c>
      <c r="E312" s="17" t="str">
        <f>'Team Results'!M77</f>
        <v>M</v>
      </c>
      <c r="F312" s="17" t="str">
        <f>'Team Results'!N77</f>
        <v xml:space="preserve">Vet </v>
      </c>
      <c r="G312" s="22">
        <f>'Team Results'!O77</f>
        <v>1.31712962962965E-2</v>
      </c>
    </row>
    <row r="313" spans="1:7" x14ac:dyDescent="0.25">
      <c r="A313" s="28" t="s">
        <v>722</v>
      </c>
      <c r="B313" t="str">
        <f>'Team Results'!B171</f>
        <v>Team Coco</v>
      </c>
      <c r="C313" s="17" t="str">
        <f>'Team Results'!C171</f>
        <v>G</v>
      </c>
      <c r="D313" t="str">
        <f>'Team Results'!L171</f>
        <v xml:space="preserve">Chris Edwards </v>
      </c>
      <c r="E313" s="17" t="str">
        <f>'Team Results'!M171</f>
        <v>M</v>
      </c>
      <c r="F313" s="17" t="str">
        <f>'Team Results'!N171</f>
        <v>Senior</v>
      </c>
      <c r="G313" s="22">
        <f>'Team Results'!O171</f>
        <v>1.31712962962965E-2</v>
      </c>
    </row>
    <row r="314" spans="1:7" x14ac:dyDescent="0.25">
      <c r="A314" s="28">
        <v>313</v>
      </c>
      <c r="B314" t="str">
        <f>'Team Results'!B136</f>
        <v>Aurora Harriers</v>
      </c>
      <c r="C314" s="17" t="str">
        <f>'Team Results'!C136</f>
        <v>C</v>
      </c>
      <c r="D314" t="str">
        <f>'Team Results'!D136</f>
        <v>Dave Watts</v>
      </c>
      <c r="E314" s="17" t="str">
        <f>'Team Results'!E136</f>
        <v>M</v>
      </c>
      <c r="F314" s="17" t="str">
        <f>'Team Results'!F136</f>
        <v xml:space="preserve">Vet </v>
      </c>
      <c r="G314" s="22">
        <f>'Team Results'!G136</f>
        <v>1.3194444444444601E-2</v>
      </c>
    </row>
    <row r="315" spans="1:7" x14ac:dyDescent="0.25">
      <c r="A315" s="28">
        <v>314</v>
      </c>
      <c r="B315" t="str">
        <f>'Team Results'!B92</f>
        <v>Ashington Hirst RC</v>
      </c>
      <c r="C315" s="17" t="str">
        <f>'Team Results'!C92</f>
        <v>D</v>
      </c>
      <c r="D315" t="str">
        <f>'Team Results'!D92</f>
        <v>Janice Stewart</v>
      </c>
      <c r="E315" s="17" t="str">
        <f>'Team Results'!E92</f>
        <v>F</v>
      </c>
      <c r="F315" s="17" t="str">
        <f>'Team Results'!F92</f>
        <v xml:space="preserve">Vet </v>
      </c>
      <c r="G315" s="22">
        <f>'Team Results'!G92</f>
        <v>1.32060185185187E-2</v>
      </c>
    </row>
    <row r="316" spans="1:7" x14ac:dyDescent="0.25">
      <c r="A316" s="28">
        <v>315</v>
      </c>
      <c r="B316" t="str">
        <f>'Team Results'!B123</f>
        <v>Wallsend Harriers</v>
      </c>
      <c r="C316" s="17" t="str">
        <f>'Team Results'!C123</f>
        <v>P</v>
      </c>
      <c r="D316" t="str">
        <f>'Team Results'!D123</f>
        <v>David Roe</v>
      </c>
      <c r="E316" s="17" t="str">
        <f>'Team Results'!E123</f>
        <v>M</v>
      </c>
      <c r="F316" s="17" t="str">
        <f>'Team Results'!F123</f>
        <v xml:space="preserve">Vet </v>
      </c>
      <c r="G316" s="22">
        <f>'Team Results'!G123</f>
        <v>1.3229166666666899E-2</v>
      </c>
    </row>
    <row r="317" spans="1:7" x14ac:dyDescent="0.25">
      <c r="A317" s="28" t="s">
        <v>723</v>
      </c>
      <c r="B317" t="str">
        <f>'Team Results'!B113</f>
        <v>Blyth Running Club</v>
      </c>
      <c r="C317" s="17" t="str">
        <f>'Team Results'!C113</f>
        <v>K</v>
      </c>
      <c r="D317" t="str">
        <f>'Team Results'!L113</f>
        <v>Jeff Dixon</v>
      </c>
      <c r="E317" s="17" t="str">
        <f>'Team Results'!M113</f>
        <v>M</v>
      </c>
      <c r="F317" s="17" t="str">
        <f>'Team Results'!N113</f>
        <v xml:space="preserve">Vet </v>
      </c>
      <c r="G317" s="22">
        <f>'Team Results'!O113</f>
        <v>1.3252314814815E-2</v>
      </c>
    </row>
    <row r="318" spans="1:7" x14ac:dyDescent="0.25">
      <c r="A318" s="28" t="s">
        <v>723</v>
      </c>
      <c r="B318" t="str">
        <f>'Team Results'!B62</f>
        <v>Blyth Running Club</v>
      </c>
      <c r="C318" s="17" t="str">
        <f>'Team Results'!C62</f>
        <v>F</v>
      </c>
      <c r="D318" t="str">
        <f>'Team Results'!H62</f>
        <v>Lisa Scorer</v>
      </c>
      <c r="E318" s="17" t="str">
        <f>'Team Results'!I62</f>
        <v>F</v>
      </c>
      <c r="F318" s="17" t="str">
        <f>'Team Results'!J62</f>
        <v xml:space="preserve">Vet </v>
      </c>
      <c r="G318" s="22">
        <f>'Team Results'!K62</f>
        <v>1.3252314814815E-2</v>
      </c>
    </row>
    <row r="319" spans="1:7" x14ac:dyDescent="0.25">
      <c r="A319" s="28" t="s">
        <v>724</v>
      </c>
      <c r="B319" t="str">
        <f>'Team Results'!B97</f>
        <v>Claremont Road Runners</v>
      </c>
      <c r="C319" s="17" t="str">
        <f>'Team Results'!C97</f>
        <v>E</v>
      </c>
      <c r="D319" t="str">
        <f>'Team Results'!L97</f>
        <v>Julie Cross</v>
      </c>
      <c r="E319" s="17" t="str">
        <f>'Team Results'!M97</f>
        <v>F</v>
      </c>
      <c r="F319" s="17" t="str">
        <f>'Team Results'!N97</f>
        <v xml:space="preserve">Vet </v>
      </c>
      <c r="G319" s="22">
        <f>'Team Results'!O97</f>
        <v>1.3275462962963201E-2</v>
      </c>
    </row>
    <row r="320" spans="1:7" x14ac:dyDescent="0.25">
      <c r="A320" s="28" t="s">
        <v>724</v>
      </c>
      <c r="B320" t="str">
        <f>'Team Results'!B196</f>
        <v>Morpeth Harriers</v>
      </c>
      <c r="C320" s="17" t="str">
        <f>'Team Results'!C196</f>
        <v>F</v>
      </c>
      <c r="D320" t="str">
        <f>'Team Results'!H196</f>
        <v xml:space="preserve">Jane Kirby </v>
      </c>
      <c r="E320" s="17" t="str">
        <f>'Team Results'!I196</f>
        <v>F</v>
      </c>
      <c r="F320" s="17" t="str">
        <f>'Team Results'!J196</f>
        <v xml:space="preserve">Vet </v>
      </c>
      <c r="G320" s="22">
        <f>'Team Results'!K196</f>
        <v>1.3275462962963201E-2</v>
      </c>
    </row>
    <row r="321" spans="1:7" x14ac:dyDescent="0.25">
      <c r="A321" s="28">
        <v>320</v>
      </c>
      <c r="B321" t="str">
        <f>'Team Results'!B109</f>
        <v>Stocksfield Striders</v>
      </c>
      <c r="C321" s="17" t="str">
        <f>'Team Results'!C109</f>
        <v>F</v>
      </c>
      <c r="D321" t="str">
        <f>'Team Results'!D109</f>
        <v>Marc Lintern</v>
      </c>
      <c r="E321" s="17" t="str">
        <f>'Team Results'!E109</f>
        <v>M</v>
      </c>
      <c r="F321" s="17" t="str">
        <f>'Team Results'!F109</f>
        <v xml:space="preserve">Vet </v>
      </c>
      <c r="G321" s="22">
        <f>'Team Results'!G109</f>
        <v>1.3298611111111301E-2</v>
      </c>
    </row>
    <row r="322" spans="1:7" x14ac:dyDescent="0.25">
      <c r="A322" s="28">
        <v>321</v>
      </c>
      <c r="B322" t="str">
        <f>'Team Results'!B65</f>
        <v>Jarrow &amp; Hebburn</v>
      </c>
      <c r="C322" s="17" t="str">
        <f>'Team Results'!C65</f>
        <v>I</v>
      </c>
      <c r="D322" t="str">
        <f>'Team Results'!L65</f>
        <v>Helen Ruffell</v>
      </c>
      <c r="E322" s="17" t="str">
        <f>'Team Results'!M65</f>
        <v>F</v>
      </c>
      <c r="F322" s="17" t="str">
        <f>'Team Results'!N65</f>
        <v xml:space="preserve">Vet </v>
      </c>
      <c r="G322" s="22">
        <f>'Team Results'!O65</f>
        <v>1.33101851851854E-2</v>
      </c>
    </row>
    <row r="323" spans="1:7" x14ac:dyDescent="0.25">
      <c r="A323" s="28">
        <v>322</v>
      </c>
      <c r="B323" t="str">
        <f>'Team Results'!B105</f>
        <v>South Shields Harriers</v>
      </c>
      <c r="C323" s="17" t="str">
        <f>'Team Results'!C105</f>
        <v>G</v>
      </c>
      <c r="D323" t="str">
        <f>'Team Results'!D105</f>
        <v>Ashleigh Day</v>
      </c>
      <c r="E323" s="17" t="str">
        <f>'Team Results'!E105</f>
        <v>F</v>
      </c>
      <c r="F323" s="17" t="str">
        <f>'Team Results'!F105</f>
        <v>Senior</v>
      </c>
      <c r="G323" s="22">
        <f>'Team Results'!G105</f>
        <v>1.3333333333333501E-2</v>
      </c>
    </row>
    <row r="324" spans="1:7" x14ac:dyDescent="0.25">
      <c r="A324" s="28" t="s">
        <v>725</v>
      </c>
      <c r="B324" t="str">
        <f>'Team Results'!B80</f>
        <v>North Shields Poly</v>
      </c>
      <c r="C324" s="17" t="str">
        <f>'Team Results'!C80</f>
        <v>P</v>
      </c>
      <c r="D324" t="str">
        <f>'Team Results'!L80</f>
        <v>Sarah Clarke</v>
      </c>
      <c r="E324" s="17" t="str">
        <f>'Team Results'!M80</f>
        <v>F</v>
      </c>
      <c r="F324" s="17" t="str">
        <f>'Team Results'!N80</f>
        <v xml:space="preserve">Vet </v>
      </c>
      <c r="G324" s="22">
        <f>'Team Results'!O80</f>
        <v>1.33449074074076E-2</v>
      </c>
    </row>
    <row r="325" spans="1:7" x14ac:dyDescent="0.25">
      <c r="A325" s="28" t="s">
        <v>725</v>
      </c>
      <c r="B325" t="str">
        <f>'Team Results'!B103</f>
        <v>South Shields Harriers</v>
      </c>
      <c r="C325" s="17" t="str">
        <f>'Team Results'!C103</f>
        <v>I</v>
      </c>
      <c r="D325" t="str">
        <f>'Team Results'!L103</f>
        <v>Tommy Copp</v>
      </c>
      <c r="E325" s="17" t="str">
        <f>'Team Results'!M103</f>
        <v>M</v>
      </c>
      <c r="F325" s="17" t="str">
        <f>'Team Results'!N103</f>
        <v xml:space="preserve">Vet </v>
      </c>
      <c r="G325" s="22">
        <f>'Team Results'!O103</f>
        <v>1.33449074074076E-2</v>
      </c>
    </row>
    <row r="326" spans="1:7" x14ac:dyDescent="0.25">
      <c r="A326" s="28">
        <v>325</v>
      </c>
      <c r="B326" t="str">
        <f>'Team Results'!B86</f>
        <v>Team Coco</v>
      </c>
      <c r="C326" s="17" t="str">
        <f>'Team Results'!C86</f>
        <v>A</v>
      </c>
      <c r="D326" t="str">
        <f>'Team Results'!D86</f>
        <v>Matt Bisop</v>
      </c>
      <c r="E326" s="17" t="str">
        <f>'Team Results'!E86</f>
        <v>M</v>
      </c>
      <c r="F326" s="17" t="str">
        <f>'Team Results'!F86</f>
        <v>Senior</v>
      </c>
      <c r="G326" s="22">
        <f>'Team Results'!G86</f>
        <v>1.33564814814817E-2</v>
      </c>
    </row>
    <row r="327" spans="1:7" x14ac:dyDescent="0.25">
      <c r="A327" s="28">
        <v>326</v>
      </c>
      <c r="B327" t="str">
        <f>'Team Results'!B141</f>
        <v>Heaton Harriers</v>
      </c>
      <c r="C327" s="17" t="str">
        <f>'Team Results'!C141</f>
        <v>M</v>
      </c>
      <c r="D327" t="str">
        <f>'Team Results'!L141</f>
        <v>Sarah Lemon</v>
      </c>
      <c r="E327" s="17" t="str">
        <f>'Team Results'!M141</f>
        <v>F</v>
      </c>
      <c r="F327" s="17" t="str">
        <f>'Team Results'!N141</f>
        <v xml:space="preserve">Vet </v>
      </c>
      <c r="G327" s="22">
        <f>'Team Results'!O141</f>
        <v>1.3368055555555799E-2</v>
      </c>
    </row>
    <row r="328" spans="1:7" x14ac:dyDescent="0.25">
      <c r="A328" s="28" t="s">
        <v>726</v>
      </c>
      <c r="B328" t="str">
        <f>'Team Results'!B117</f>
        <v>Aurora Harriers</v>
      </c>
      <c r="C328" s="17" t="str">
        <f>'Team Results'!C117</f>
        <v>B</v>
      </c>
      <c r="D328" t="str">
        <f>'Team Results'!L117</f>
        <v>Brian Usher</v>
      </c>
      <c r="E328" s="17" t="str">
        <f>'Team Results'!M117</f>
        <v>M</v>
      </c>
      <c r="F328" s="17" t="str">
        <f>'Team Results'!N117</f>
        <v xml:space="preserve">Vet </v>
      </c>
      <c r="G328" s="22">
        <f>'Team Results'!O117</f>
        <v>1.33796296296298E-2</v>
      </c>
    </row>
    <row r="329" spans="1:7" x14ac:dyDescent="0.25">
      <c r="A329" s="28" t="s">
        <v>726</v>
      </c>
      <c r="B329" t="str">
        <f>'Team Results'!B124</f>
        <v>Stocksfield Striders</v>
      </c>
      <c r="C329" s="17" t="str">
        <f>'Team Results'!C124</f>
        <v>M</v>
      </c>
      <c r="D329" t="str">
        <f>'Team Results'!D124</f>
        <v>Paul Del Prete</v>
      </c>
      <c r="E329" s="17" t="str">
        <f>'Team Results'!E124</f>
        <v>M</v>
      </c>
      <c r="F329" s="17" t="str">
        <f>'Team Results'!F124</f>
        <v xml:space="preserve">Vet </v>
      </c>
      <c r="G329" s="22">
        <f>'Team Results'!G124</f>
        <v>1.33796296296298E-2</v>
      </c>
    </row>
    <row r="330" spans="1:7" x14ac:dyDescent="0.25">
      <c r="A330" s="28">
        <v>329</v>
      </c>
      <c r="B330" t="str">
        <f>'Team Results'!B103</f>
        <v>South Shields Harriers</v>
      </c>
      <c r="C330" s="17" t="str">
        <f>'Team Results'!C103</f>
        <v>I</v>
      </c>
      <c r="D330" t="str">
        <f>'Team Results'!D103</f>
        <v>Katherine Stewart</v>
      </c>
      <c r="E330" s="17" t="str">
        <f>'Team Results'!E103</f>
        <v>F</v>
      </c>
      <c r="F330" s="17" t="str">
        <f>'Team Results'!F103</f>
        <v xml:space="preserve">Vet </v>
      </c>
      <c r="G330" s="22">
        <f>'Team Results'!G103</f>
        <v>1.33912037037039E-2</v>
      </c>
    </row>
    <row r="331" spans="1:7" x14ac:dyDescent="0.25">
      <c r="A331" s="28">
        <v>330</v>
      </c>
      <c r="B331" t="str">
        <f>'Team Results'!B99</f>
        <v>Claremont Road Runners</v>
      </c>
      <c r="C331" s="17" t="str">
        <f>'Team Results'!C99</f>
        <v>F</v>
      </c>
      <c r="D331" t="str">
        <f>'Team Results'!H99</f>
        <v>Nina Jentl</v>
      </c>
      <c r="E331" s="17" t="str">
        <f>'Team Results'!I99</f>
        <v>F</v>
      </c>
      <c r="F331" s="17" t="str">
        <f>'Team Results'!J99</f>
        <v>Senior</v>
      </c>
      <c r="G331" s="22">
        <f>'Team Results'!K99</f>
        <v>1.3402777777777999E-2</v>
      </c>
    </row>
    <row r="332" spans="1:7" x14ac:dyDescent="0.25">
      <c r="A332" s="28">
        <v>331</v>
      </c>
      <c r="B332" t="str">
        <f>'Team Results'!B132</f>
        <v>Elswick Harriers</v>
      </c>
      <c r="C332" s="17" t="str">
        <f>'Team Results'!C132</f>
        <v>H</v>
      </c>
      <c r="D332" t="str">
        <f>'Team Results'!D132</f>
        <v>Louise Allen</v>
      </c>
      <c r="E332" s="17" t="str">
        <f>'Team Results'!E132</f>
        <v>F</v>
      </c>
      <c r="F332" s="17" t="str">
        <f>'Team Results'!F132</f>
        <v xml:space="preserve">Vet </v>
      </c>
      <c r="G332" s="22">
        <f>'Team Results'!G132</f>
        <v>1.3414351851852101E-2</v>
      </c>
    </row>
    <row r="333" spans="1:7" x14ac:dyDescent="0.25">
      <c r="A333" s="28" t="s">
        <v>727</v>
      </c>
      <c r="B333" t="str">
        <f>'Team Results'!B118</f>
        <v>Aurora Harriers</v>
      </c>
      <c r="C333" s="17" t="str">
        <f>'Team Results'!C118</f>
        <v>D</v>
      </c>
      <c r="D333" t="str">
        <f>'Team Results'!L118</f>
        <v>Harvey McConnell</v>
      </c>
      <c r="E333" s="17" t="str">
        <f>'Team Results'!M118</f>
        <v>M</v>
      </c>
      <c r="F333" s="17" t="str">
        <f>'Team Results'!N118</f>
        <v xml:space="preserve">Vet </v>
      </c>
      <c r="G333" s="22">
        <f>'Team Results'!O118</f>
        <v>1.34259259259261E-2</v>
      </c>
    </row>
    <row r="334" spans="1:7" x14ac:dyDescent="0.25">
      <c r="A334" s="28" t="s">
        <v>727</v>
      </c>
      <c r="B334" t="str">
        <f>'Team Results'!B58</f>
        <v>Jarrow &amp; Hebburn</v>
      </c>
      <c r="C334" s="17" t="str">
        <f>'Team Results'!C58</f>
        <v>H</v>
      </c>
      <c r="D334" t="str">
        <f>'Team Results'!L58</f>
        <v>Vicki Thompson</v>
      </c>
      <c r="E334" s="17" t="str">
        <f>'Team Results'!M58</f>
        <v>F</v>
      </c>
      <c r="F334" s="17" t="str">
        <f>'Team Results'!N58</f>
        <v xml:space="preserve">Vet </v>
      </c>
      <c r="G334" s="22">
        <f>'Team Results'!O58</f>
        <v>1.34259259259261E-2</v>
      </c>
    </row>
    <row r="335" spans="1:7" x14ac:dyDescent="0.25">
      <c r="A335" s="28" t="s">
        <v>727</v>
      </c>
      <c r="B335" t="str">
        <f>'Team Results'!B63</f>
        <v>Wallsend Harriers</v>
      </c>
      <c r="C335" s="17" t="str">
        <f>'Team Results'!C63</f>
        <v>I</v>
      </c>
      <c r="D335" t="str">
        <f>'Team Results'!L63</f>
        <v>Danielle Watts</v>
      </c>
      <c r="E335" s="17" t="str">
        <f>'Team Results'!M63</f>
        <v>F</v>
      </c>
      <c r="F335" s="17" t="str">
        <f>'Team Results'!N63</f>
        <v>Senior</v>
      </c>
      <c r="G335" s="22">
        <f>'Team Results'!O63</f>
        <v>1.34259259259261E-2</v>
      </c>
    </row>
    <row r="336" spans="1:7" x14ac:dyDescent="0.25">
      <c r="A336" s="28" t="s">
        <v>728</v>
      </c>
      <c r="B336" t="str">
        <f>'Team Results'!B134</f>
        <v>Ashington Hirst RC</v>
      </c>
      <c r="C336" s="17" t="str">
        <f>'Team Results'!C134</f>
        <v>F</v>
      </c>
      <c r="D336" t="str">
        <f>'Team Results'!H134</f>
        <v>Jon Sharp</v>
      </c>
      <c r="E336" s="17" t="str">
        <f>'Team Results'!I134</f>
        <v>M</v>
      </c>
      <c r="F336" s="17" t="str">
        <f>'Team Results'!J134</f>
        <v xml:space="preserve">Vet </v>
      </c>
      <c r="G336" s="22">
        <f>'Team Results'!K134</f>
        <v>1.34606481481484E-2</v>
      </c>
    </row>
    <row r="337" spans="1:7" x14ac:dyDescent="0.25">
      <c r="A337" s="28" t="s">
        <v>728</v>
      </c>
      <c r="B337" t="str">
        <f>'Team Results'!B108</f>
        <v>Blyth Running Club</v>
      </c>
      <c r="C337" s="17" t="str">
        <f>'Team Results'!C108</f>
        <v>I</v>
      </c>
      <c r="D337" t="str">
        <f>'Team Results'!D108</f>
        <v>David Stamp</v>
      </c>
      <c r="E337" s="17" t="str">
        <f>'Team Results'!E108</f>
        <v>M</v>
      </c>
      <c r="F337" s="17" t="str">
        <f>'Team Results'!F108</f>
        <v>Senior</v>
      </c>
      <c r="G337" s="22">
        <f>'Team Results'!G108</f>
        <v>1.34606481481484E-2</v>
      </c>
    </row>
    <row r="338" spans="1:7" x14ac:dyDescent="0.25">
      <c r="A338" s="28" t="s">
        <v>729</v>
      </c>
      <c r="B338" t="str">
        <f>'Team Results'!B128</f>
        <v>Ashington Hirst RC</v>
      </c>
      <c r="C338" s="17" t="str">
        <f>'Team Results'!C128</f>
        <v>E</v>
      </c>
      <c r="D338" t="str">
        <f>'Team Results'!L128</f>
        <v>Daniel Ryland</v>
      </c>
      <c r="E338" s="17" t="str">
        <f>'Team Results'!M128</f>
        <v>M</v>
      </c>
      <c r="F338" s="17" t="str">
        <f>'Team Results'!N128</f>
        <v xml:space="preserve">Vet </v>
      </c>
      <c r="G338" s="22">
        <f>'Team Results'!O128</f>
        <v>1.3483796296296501E-2</v>
      </c>
    </row>
    <row r="339" spans="1:7" x14ac:dyDescent="0.25">
      <c r="A339" s="28" t="s">
        <v>729</v>
      </c>
      <c r="B339" t="str">
        <f>'Team Results'!B115</f>
        <v>Wallsend Harriers</v>
      </c>
      <c r="C339" s="17" t="str">
        <f>'Team Results'!C115</f>
        <v>L</v>
      </c>
      <c r="D339" t="str">
        <f>'Team Results'!D115</f>
        <v>Jonny Atkinson</v>
      </c>
      <c r="E339" s="17" t="str">
        <f>'Team Results'!E115</f>
        <v>M</v>
      </c>
      <c r="F339" s="17" t="str">
        <f>'Team Results'!F115</f>
        <v>Senior</v>
      </c>
      <c r="G339" s="22">
        <f>'Team Results'!G115</f>
        <v>1.3483796296296501E-2</v>
      </c>
    </row>
    <row r="340" spans="1:7" x14ac:dyDescent="0.25">
      <c r="A340" s="28">
        <v>339</v>
      </c>
      <c r="B340" t="str">
        <f>'Team Results'!B68</f>
        <v>Claremont Road Runners</v>
      </c>
      <c r="C340" s="17" t="str">
        <f>'Team Results'!C68</f>
        <v>C</v>
      </c>
      <c r="D340" t="str">
        <f>'Team Results'!L68</f>
        <v>Nina Jensen</v>
      </c>
      <c r="E340" s="17" t="str">
        <f>'Team Results'!M68</f>
        <v>F</v>
      </c>
      <c r="F340" s="17" t="str">
        <f>'Team Results'!N68</f>
        <v xml:space="preserve">Vet </v>
      </c>
      <c r="G340" s="22">
        <f>'Team Results'!O68</f>
        <v>1.34953703703706E-2</v>
      </c>
    </row>
    <row r="341" spans="1:7" x14ac:dyDescent="0.25">
      <c r="A341" s="28">
        <v>340</v>
      </c>
      <c r="B341" t="str">
        <f>'Team Results'!B107</f>
        <v>Heaton Harriers</v>
      </c>
      <c r="C341" s="17" t="str">
        <f>'Team Results'!C107</f>
        <v>J</v>
      </c>
      <c r="D341" t="str">
        <f>'Team Results'!L107</f>
        <v>Joanne Bell</v>
      </c>
      <c r="E341" s="17" t="str">
        <f>'Team Results'!M107</f>
        <v>F</v>
      </c>
      <c r="F341" s="17" t="str">
        <f>'Team Results'!N107</f>
        <v>Senior</v>
      </c>
      <c r="G341" s="22">
        <f>'Team Results'!O107</f>
        <v>1.35069444444447E-2</v>
      </c>
    </row>
    <row r="342" spans="1:7" x14ac:dyDescent="0.25">
      <c r="A342" s="28">
        <v>341</v>
      </c>
      <c r="B342" t="str">
        <f>'Team Results'!B94</f>
        <v>Elswick Harriers</v>
      </c>
      <c r="C342" s="17" t="str">
        <f>'Team Results'!C94</f>
        <v>G</v>
      </c>
      <c r="D342" t="str">
        <f>'Team Results'!D94</f>
        <v>Steven Naylor</v>
      </c>
      <c r="E342" s="17" t="str">
        <f>'Team Results'!E94</f>
        <v>M</v>
      </c>
      <c r="F342" s="17" t="str">
        <f>'Team Results'!F94</f>
        <v>Senior</v>
      </c>
      <c r="G342" s="22">
        <f>'Team Results'!G94</f>
        <v>1.35300925925928E-2</v>
      </c>
    </row>
    <row r="343" spans="1:7" x14ac:dyDescent="0.25">
      <c r="A343" s="28">
        <v>342</v>
      </c>
      <c r="B343" t="str">
        <f>'Team Results'!B139</f>
        <v>Stocksfield Striders</v>
      </c>
      <c r="C343" s="17" t="str">
        <f>'Team Results'!C139</f>
        <v>E</v>
      </c>
      <c r="D343" t="str">
        <f>'Team Results'!D139</f>
        <v>Gary Walsh</v>
      </c>
      <c r="E343" s="17" t="str">
        <f>'Team Results'!E139</f>
        <v>M</v>
      </c>
      <c r="F343" s="17" t="str">
        <f>'Team Results'!F139</f>
        <v xml:space="preserve">Vet </v>
      </c>
      <c r="G343" s="22">
        <f>'Team Results'!G139</f>
        <v>1.35532407407409E-2</v>
      </c>
    </row>
    <row r="344" spans="1:7" x14ac:dyDescent="0.25">
      <c r="A344" s="28" t="s">
        <v>730</v>
      </c>
      <c r="B344" t="str">
        <f>'Team Results'!B112</f>
        <v>Prudhoe Plodders</v>
      </c>
      <c r="C344" s="17" t="str">
        <f>'Team Results'!C112</f>
        <v>A</v>
      </c>
      <c r="D344" t="str">
        <f>'Team Results'!L112</f>
        <v>Jo Brown</v>
      </c>
      <c r="E344" s="17" t="str">
        <f>'Team Results'!M112</f>
        <v>F</v>
      </c>
      <c r="F344" s="17" t="str">
        <f>'Team Results'!N112</f>
        <v xml:space="preserve">Vet </v>
      </c>
      <c r="G344" s="22">
        <f>'Team Results'!O112</f>
        <v>1.3564814814814816E-2</v>
      </c>
    </row>
    <row r="345" spans="1:7" x14ac:dyDescent="0.25">
      <c r="A345" s="28" t="s">
        <v>730</v>
      </c>
      <c r="B345" t="str">
        <f>'Team Results'!B125</f>
        <v>South Shields Harriers</v>
      </c>
      <c r="C345" s="17" t="str">
        <f>'Team Results'!C125</f>
        <v>L</v>
      </c>
      <c r="D345" t="str">
        <f>'Team Results'!L125</f>
        <v>Matthew Smith</v>
      </c>
      <c r="E345" s="17" t="str">
        <f>'Team Results'!M125</f>
        <v>M</v>
      </c>
      <c r="F345" s="17" t="str">
        <f>'Team Results'!N125</f>
        <v xml:space="preserve">Vet </v>
      </c>
      <c r="G345" s="22">
        <f>'Team Results'!O125</f>
        <v>1.3564814814815E-2</v>
      </c>
    </row>
    <row r="346" spans="1:7" x14ac:dyDescent="0.25">
      <c r="A346" s="28" t="s">
        <v>731</v>
      </c>
      <c r="B346" t="str">
        <f>'Team Results'!B128</f>
        <v>Ashington Hirst RC</v>
      </c>
      <c r="C346" s="17" t="str">
        <f>'Team Results'!C128</f>
        <v>E</v>
      </c>
      <c r="D346" t="str">
        <f>'Team Results'!D128</f>
        <v>Michelle Embleton</v>
      </c>
      <c r="E346" s="17" t="str">
        <f>'Team Results'!E128</f>
        <v>F</v>
      </c>
      <c r="F346" s="17" t="str">
        <f>'Team Results'!F128</f>
        <v xml:space="preserve">Vet </v>
      </c>
      <c r="G346" s="22">
        <f>'Team Results'!G128</f>
        <v>1.3576388888889099E-2</v>
      </c>
    </row>
    <row r="347" spans="1:7" x14ac:dyDescent="0.25">
      <c r="A347" s="28" t="s">
        <v>731</v>
      </c>
      <c r="B347" t="str">
        <f>'Team Results'!B72</f>
        <v>North Shields Poly</v>
      </c>
      <c r="C347" s="17" t="str">
        <f>'Team Results'!C72</f>
        <v>H</v>
      </c>
      <c r="D347" t="str">
        <f>'Team Results'!L72</f>
        <v>Emma Doughty</v>
      </c>
      <c r="E347" s="17" t="str">
        <f>'Team Results'!M72</f>
        <v>F</v>
      </c>
      <c r="F347" s="17" t="str">
        <f>'Team Results'!N72</f>
        <v xml:space="preserve">Vet </v>
      </c>
      <c r="G347" s="22">
        <f>'Team Results'!O72</f>
        <v>1.3576388888889099E-2</v>
      </c>
    </row>
    <row r="348" spans="1:7" x14ac:dyDescent="0.25">
      <c r="A348" s="28" t="s">
        <v>732</v>
      </c>
      <c r="B348" t="str">
        <f>'Team Results'!B112</f>
        <v>Prudhoe Plodders</v>
      </c>
      <c r="C348" s="17" t="str">
        <f>'Team Results'!C112</f>
        <v>A</v>
      </c>
      <c r="D348" t="str">
        <f>'Team Results'!H112</f>
        <v>Kerry Byrne</v>
      </c>
      <c r="E348" s="17" t="str">
        <f>'Team Results'!I112</f>
        <v>F</v>
      </c>
      <c r="F348" s="17" t="str">
        <f>'Team Results'!J112</f>
        <v xml:space="preserve">Vet </v>
      </c>
      <c r="G348" s="22">
        <f>'Team Results'!K112</f>
        <v>1.3599537037037037E-2</v>
      </c>
    </row>
    <row r="349" spans="1:7" x14ac:dyDescent="0.25">
      <c r="A349" s="28" t="s">
        <v>732</v>
      </c>
      <c r="B349" t="str">
        <f>'Team Results'!B96</f>
        <v>North Shields Poly</v>
      </c>
      <c r="C349" s="17" t="str">
        <f>'Team Results'!C96</f>
        <v>I</v>
      </c>
      <c r="D349" t="str">
        <f>'Team Results'!H96</f>
        <v>Kristy Wonders</v>
      </c>
      <c r="E349" s="17" t="str">
        <f>'Team Results'!I96</f>
        <v>F</v>
      </c>
      <c r="F349" s="17" t="str">
        <f>'Team Results'!J96</f>
        <v xml:space="preserve">Vet </v>
      </c>
      <c r="G349" s="22">
        <f>'Team Results'!K96</f>
        <v>1.35995370370372E-2</v>
      </c>
    </row>
    <row r="350" spans="1:7" x14ac:dyDescent="0.25">
      <c r="A350" s="28" t="s">
        <v>732</v>
      </c>
      <c r="B350" t="str">
        <f>'Team Results'!B60</f>
        <v>Wallsend Harriers</v>
      </c>
      <c r="C350" s="17" t="str">
        <f>'Team Results'!C60</f>
        <v>J</v>
      </c>
      <c r="D350" t="str">
        <f>'Team Results'!L60</f>
        <v>Joy Blackburn</v>
      </c>
      <c r="E350" s="17" t="str">
        <f>'Team Results'!M60</f>
        <v>F</v>
      </c>
      <c r="F350" s="17" t="str">
        <f>'Team Results'!N60</f>
        <v xml:space="preserve">Vet </v>
      </c>
      <c r="G350" s="22">
        <f>'Team Results'!O60</f>
        <v>1.35995370370372E-2</v>
      </c>
    </row>
    <row r="351" spans="1:7" x14ac:dyDescent="0.25">
      <c r="A351" s="28" t="s">
        <v>733</v>
      </c>
      <c r="B351" t="str">
        <f>'Team Results'!B88</f>
        <v xml:space="preserve">Jesmond Joggers </v>
      </c>
      <c r="C351" s="17" t="str">
        <f>'Team Results'!C88</f>
        <v>E</v>
      </c>
      <c r="D351" t="str">
        <f>'Team Results'!H88</f>
        <v xml:space="preserve">Kate Winstanley </v>
      </c>
      <c r="E351" s="17" t="str">
        <f>'Team Results'!I88</f>
        <v>F</v>
      </c>
      <c r="F351" s="17" t="str">
        <f>'Team Results'!J88</f>
        <v>Senior</v>
      </c>
      <c r="G351" s="22">
        <f>'Team Results'!K88</f>
        <v>1.3622685185185401E-2</v>
      </c>
    </row>
    <row r="352" spans="1:7" x14ac:dyDescent="0.25">
      <c r="A352" s="28" t="s">
        <v>733</v>
      </c>
      <c r="B352" t="str">
        <f>'Team Results'!B109</f>
        <v>Stocksfield Striders</v>
      </c>
      <c r="C352" s="17" t="str">
        <f>'Team Results'!C109</f>
        <v>F</v>
      </c>
      <c r="D352" t="str">
        <f>'Team Results'!H109</f>
        <v>Anna Halstead</v>
      </c>
      <c r="E352" s="17" t="str">
        <f>'Team Results'!I109</f>
        <v>F</v>
      </c>
      <c r="F352" s="17" t="str">
        <f>'Team Results'!J109</f>
        <v xml:space="preserve">Vet </v>
      </c>
      <c r="G352" s="22">
        <f>'Team Results'!K109</f>
        <v>1.3622685185185401E-2</v>
      </c>
    </row>
    <row r="353" spans="1:7" x14ac:dyDescent="0.25">
      <c r="A353" s="28">
        <v>352</v>
      </c>
      <c r="B353" t="str">
        <f>'Team Results'!B121</f>
        <v>Alnwick Harriers</v>
      </c>
      <c r="C353" s="17" t="str">
        <f>'Team Results'!C121</f>
        <v>E</v>
      </c>
      <c r="D353" t="str">
        <f>'Team Results'!L121</f>
        <v>Tracey Sample</v>
      </c>
      <c r="E353" s="17" t="str">
        <f>'Team Results'!M121</f>
        <v>F</v>
      </c>
      <c r="F353" s="17" t="str">
        <f>'Team Results'!N121</f>
        <v xml:space="preserve">Vet </v>
      </c>
      <c r="G353" s="22">
        <f>'Team Results'!O121</f>
        <v>1.3645833333333499E-2</v>
      </c>
    </row>
    <row r="354" spans="1:7" x14ac:dyDescent="0.25">
      <c r="A354" s="28" t="s">
        <v>734</v>
      </c>
      <c r="B354" t="str">
        <f>'Team Results'!B107</f>
        <v>Heaton Harriers</v>
      </c>
      <c r="C354" s="17" t="str">
        <f>'Team Results'!C107</f>
        <v>J</v>
      </c>
      <c r="D354" t="str">
        <f>'Team Results'!D107</f>
        <v>Danny Routledge</v>
      </c>
      <c r="E354" s="17" t="str">
        <f>'Team Results'!E107</f>
        <v>M</v>
      </c>
      <c r="F354" s="17" t="str">
        <f>'Team Results'!F107</f>
        <v xml:space="preserve">Vet </v>
      </c>
      <c r="G354" s="22">
        <f>'Team Results'!G107</f>
        <v>1.3657407407407601E-2</v>
      </c>
    </row>
    <row r="355" spans="1:7" x14ac:dyDescent="0.25">
      <c r="A355" s="28" t="s">
        <v>734</v>
      </c>
      <c r="B355" t="str">
        <f>'Team Results'!B105</f>
        <v>South Shields Harriers</v>
      </c>
      <c r="C355" s="17" t="str">
        <f>'Team Results'!C105</f>
        <v>G</v>
      </c>
      <c r="D355" t="str">
        <f>'Team Results'!H105</f>
        <v>Amanda Wilson</v>
      </c>
      <c r="E355" s="17" t="str">
        <f>'Team Results'!I105</f>
        <v>F</v>
      </c>
      <c r="F355" s="17" t="str">
        <f>'Team Results'!J105</f>
        <v xml:space="preserve">Vet </v>
      </c>
      <c r="G355" s="22">
        <f>'Team Results'!K105</f>
        <v>1.3657407407407601E-2</v>
      </c>
    </row>
    <row r="356" spans="1:7" x14ac:dyDescent="0.25">
      <c r="A356" s="28">
        <v>355</v>
      </c>
      <c r="B356" t="str">
        <f>'Team Results'!B47</f>
        <v>Wallsend Harriers</v>
      </c>
      <c r="C356" s="17" t="str">
        <f>'Team Results'!C47</f>
        <v>D</v>
      </c>
      <c r="D356" t="str">
        <f>'Team Results'!L47</f>
        <v>Leanne Lewis</v>
      </c>
      <c r="E356" s="17" t="str">
        <f>'Team Results'!M47</f>
        <v>F</v>
      </c>
      <c r="F356" s="17" t="str">
        <f>'Team Results'!N47</f>
        <v xml:space="preserve">Vet </v>
      </c>
      <c r="G356" s="22">
        <f>'Team Results'!O47</f>
        <v>1.36689814814817E-2</v>
      </c>
    </row>
    <row r="357" spans="1:7" x14ac:dyDescent="0.25">
      <c r="A357" s="28">
        <v>356</v>
      </c>
      <c r="B357" t="str">
        <f>'Team Results'!B67</f>
        <v>Ashington Hirst RC</v>
      </c>
      <c r="C357" s="17" t="str">
        <f>'Team Results'!C67</f>
        <v>B</v>
      </c>
      <c r="D357" t="str">
        <f>'Team Results'!D67</f>
        <v>Rose Alexander</v>
      </c>
      <c r="E357" s="17" t="str">
        <f>'Team Results'!E67</f>
        <v>F</v>
      </c>
      <c r="F357" s="17" t="str">
        <f>'Team Results'!F67</f>
        <v>Senior</v>
      </c>
      <c r="G357" s="22">
        <f>'Team Results'!G67</f>
        <v>1.36805555555558E-2</v>
      </c>
    </row>
    <row r="358" spans="1:7" x14ac:dyDescent="0.25">
      <c r="A358" s="28">
        <v>357</v>
      </c>
      <c r="B358" t="str">
        <f>'Team Results'!B116</f>
        <v>North Shields Poly</v>
      </c>
      <c r="C358" s="17" t="str">
        <f>'Team Results'!C116</f>
        <v>O</v>
      </c>
      <c r="D358" t="str">
        <f>'Team Results'!L116</f>
        <v>Joanne Watson</v>
      </c>
      <c r="E358" s="17" t="str">
        <f>'Team Results'!M116</f>
        <v>F</v>
      </c>
      <c r="F358" s="17" t="str">
        <f>'Team Results'!N116</f>
        <v xml:space="preserve">Vet </v>
      </c>
      <c r="G358" s="22">
        <f>'Team Results'!O116</f>
        <v>1.36921296296298E-2</v>
      </c>
    </row>
    <row r="359" spans="1:7" x14ac:dyDescent="0.25">
      <c r="A359" s="28" t="s">
        <v>735</v>
      </c>
      <c r="B359" t="str">
        <f>'Team Results'!B101</f>
        <v>Blyth Running Club</v>
      </c>
      <c r="C359" s="17" t="str">
        <f>'Team Results'!C101</f>
        <v>H</v>
      </c>
      <c r="D359" t="str">
        <f>'Team Results'!H101</f>
        <v>Clair Southern</v>
      </c>
      <c r="E359" s="17" t="str">
        <f>'Team Results'!I101</f>
        <v>F</v>
      </c>
      <c r="F359" s="17" t="str">
        <f>'Team Results'!J101</f>
        <v xml:space="preserve">Vet </v>
      </c>
      <c r="G359" s="22">
        <f>'Team Results'!K101</f>
        <v>1.37037037037039E-2</v>
      </c>
    </row>
    <row r="360" spans="1:7" x14ac:dyDescent="0.25">
      <c r="A360" s="28" t="s">
        <v>735</v>
      </c>
      <c r="B360" t="str">
        <f>'Team Results'!B145</f>
        <v>Blyth Running Club</v>
      </c>
      <c r="C360" s="17" t="str">
        <f>'Team Results'!C145</f>
        <v>L</v>
      </c>
      <c r="D360" t="str">
        <f>'Team Results'!D145</f>
        <v>John Catchpole</v>
      </c>
      <c r="E360" s="17" t="str">
        <f>'Team Results'!E145</f>
        <v>M</v>
      </c>
      <c r="F360" s="17" t="str">
        <f>'Team Results'!F145</f>
        <v xml:space="preserve">Vet </v>
      </c>
      <c r="G360" s="22">
        <f>'Team Results'!G145</f>
        <v>1.37037037037039E-2</v>
      </c>
    </row>
    <row r="361" spans="1:7" x14ac:dyDescent="0.25">
      <c r="A361" s="28">
        <v>360</v>
      </c>
      <c r="B361" t="str">
        <f>'Team Results'!B153</f>
        <v>South Shields Harriers</v>
      </c>
      <c r="C361" s="17" t="str">
        <f>'Team Results'!C153</f>
        <v>H</v>
      </c>
      <c r="D361" t="str">
        <f>'Team Results'!H153</f>
        <v>David Kennedy</v>
      </c>
      <c r="E361" s="17" t="str">
        <f>'Team Results'!I153</f>
        <v>M</v>
      </c>
      <c r="F361" s="17" t="str">
        <f>'Team Results'!J153</f>
        <v xml:space="preserve">Vet </v>
      </c>
      <c r="G361" s="22">
        <f>'Team Results'!K153</f>
        <v>1.3715277777778E-2</v>
      </c>
    </row>
    <row r="362" spans="1:7" x14ac:dyDescent="0.25">
      <c r="A362" s="28">
        <v>361</v>
      </c>
      <c r="B362" t="str">
        <f>'Team Results'!B151</f>
        <v>North Shields Poly</v>
      </c>
      <c r="C362" s="17" t="str">
        <f>'Team Results'!C151</f>
        <v>M</v>
      </c>
      <c r="D362" t="str">
        <f>'Team Results'!L151</f>
        <v>Helen Lilley</v>
      </c>
      <c r="E362" s="17" t="str">
        <f>'Team Results'!M151</f>
        <v>M</v>
      </c>
      <c r="F362" s="17" t="str">
        <f>'Team Results'!N151</f>
        <v>Senior</v>
      </c>
      <c r="G362" s="22">
        <f>'Team Results'!O151</f>
        <v>1.37500000000002E-2</v>
      </c>
    </row>
    <row r="363" spans="1:7" x14ac:dyDescent="0.25">
      <c r="A363" s="28" t="s">
        <v>736</v>
      </c>
      <c r="B363" t="str">
        <f>'Team Results'!B140</f>
        <v>Heaton Harriers</v>
      </c>
      <c r="C363" s="17" t="str">
        <f>'Team Results'!C140</f>
        <v>L</v>
      </c>
      <c r="D363" t="str">
        <f>'Team Results'!H140</f>
        <v>Steve Garrett</v>
      </c>
      <c r="E363" s="17" t="str">
        <f>'Team Results'!I140</f>
        <v>M</v>
      </c>
      <c r="F363" s="17" t="str">
        <f>'Team Results'!J140</f>
        <v xml:space="preserve">Vet </v>
      </c>
      <c r="G363" s="22">
        <f>'Team Results'!K140</f>
        <v>1.3761574074074299E-2</v>
      </c>
    </row>
    <row r="364" spans="1:7" x14ac:dyDescent="0.25">
      <c r="A364" s="28" t="s">
        <v>736</v>
      </c>
      <c r="B364" t="str">
        <f>'Team Results'!B95</f>
        <v>Stocksfield Striders</v>
      </c>
      <c r="C364" s="17" t="str">
        <f>'Team Results'!C95</f>
        <v>B</v>
      </c>
      <c r="D364" t="str">
        <f>'Team Results'!L95</f>
        <v>Joe Adams</v>
      </c>
      <c r="E364" s="17" t="str">
        <f>'Team Results'!M95</f>
        <v>M</v>
      </c>
      <c r="F364" s="17" t="str">
        <f>'Team Results'!N95</f>
        <v>Senior</v>
      </c>
      <c r="G364" s="22">
        <f>'Team Results'!O95</f>
        <v>1.3761574074074299E-2</v>
      </c>
    </row>
    <row r="365" spans="1:7" x14ac:dyDescent="0.25">
      <c r="A365" s="28">
        <v>364</v>
      </c>
      <c r="B365" t="str">
        <f>'Team Results'!B134</f>
        <v>Ashington Hirst RC</v>
      </c>
      <c r="C365" s="17" t="str">
        <f>'Team Results'!C134</f>
        <v>F</v>
      </c>
      <c r="D365" t="str">
        <f>'Team Results'!D134</f>
        <v>Karen McNeill</v>
      </c>
      <c r="E365" s="17" t="str">
        <f>'Team Results'!E134</f>
        <v>F</v>
      </c>
      <c r="F365" s="17" t="str">
        <f>'Team Results'!F134</f>
        <v xml:space="preserve">Vet </v>
      </c>
      <c r="G365" s="22">
        <f>'Team Results'!G134</f>
        <v>1.37731481481484E-2</v>
      </c>
    </row>
    <row r="366" spans="1:7" x14ac:dyDescent="0.25">
      <c r="A366" s="28">
        <v>365</v>
      </c>
      <c r="B366" t="str">
        <f>'Team Results'!B154</f>
        <v>Wallsend Harriers</v>
      </c>
      <c r="C366" s="17" t="str">
        <f>'Team Results'!C154</f>
        <v>Q</v>
      </c>
      <c r="D366" t="str">
        <f>'Team Results'!D154</f>
        <v>Mark Taylor</v>
      </c>
      <c r="E366" s="17" t="str">
        <f>'Team Results'!E154</f>
        <v>M</v>
      </c>
      <c r="F366" s="17" t="str">
        <f>'Team Results'!F154</f>
        <v>Senior</v>
      </c>
      <c r="G366" s="22">
        <f>'Team Results'!G154</f>
        <v>1.3784722222222399E-2</v>
      </c>
    </row>
    <row r="367" spans="1:7" x14ac:dyDescent="0.25">
      <c r="A367" s="28">
        <v>366</v>
      </c>
      <c r="B367" t="str">
        <f>'Team Results'!B146</f>
        <v>Alnwick Harriers</v>
      </c>
      <c r="C367" s="17" t="str">
        <f>'Team Results'!C146</f>
        <v>D</v>
      </c>
      <c r="D367" t="str">
        <f>'Team Results'!L146</f>
        <v>Fiona Stacey</v>
      </c>
      <c r="E367" s="17" t="str">
        <f>'Team Results'!M146</f>
        <v>F</v>
      </c>
      <c r="F367" s="17" t="str">
        <f>'Team Results'!N146</f>
        <v xml:space="preserve">Vet </v>
      </c>
      <c r="G367" s="22">
        <f>'Team Results'!O146</f>
        <v>1.3796296296296501E-2</v>
      </c>
    </row>
    <row r="368" spans="1:7" x14ac:dyDescent="0.25">
      <c r="A368" s="28">
        <v>367</v>
      </c>
      <c r="B368" t="str">
        <f>'Team Results'!B120</f>
        <v>South Shields Harriers</v>
      </c>
      <c r="C368" s="17" t="str">
        <f>'Team Results'!C120</f>
        <v>K</v>
      </c>
      <c r="D368" t="str">
        <f>'Team Results'!H120</f>
        <v>Paula Atkinson</v>
      </c>
      <c r="E368" s="17" t="str">
        <f>'Team Results'!I120</f>
        <v>F</v>
      </c>
      <c r="F368" s="17" t="str">
        <f>'Team Results'!J120</f>
        <v xml:space="preserve">Vet </v>
      </c>
      <c r="G368" s="22">
        <f>'Team Results'!K120</f>
        <v>1.38078703703706E-2</v>
      </c>
    </row>
    <row r="369" spans="1:7" x14ac:dyDescent="0.25">
      <c r="A369" s="28">
        <v>368</v>
      </c>
      <c r="B369" t="str">
        <f>'Team Results'!B125</f>
        <v>South Shields Harriers</v>
      </c>
      <c r="C369" s="17" t="str">
        <f>'Team Results'!C125</f>
        <v>L</v>
      </c>
      <c r="D369" t="str">
        <f>'Team Results'!D125</f>
        <v>Kellie Paterson</v>
      </c>
      <c r="E369" s="17" t="str">
        <f>'Team Results'!E125</f>
        <v>F</v>
      </c>
      <c r="F369" s="17" t="str">
        <f>'Team Results'!F125</f>
        <v>Senior</v>
      </c>
      <c r="G369" s="22">
        <f>'Team Results'!G125</f>
        <v>1.3831018518518701E-2</v>
      </c>
    </row>
    <row r="370" spans="1:7" x14ac:dyDescent="0.25">
      <c r="A370" s="28">
        <v>369</v>
      </c>
      <c r="B370" t="str">
        <f>'Team Results'!B108</f>
        <v>Blyth Running Club</v>
      </c>
      <c r="C370" s="17" t="str">
        <f>'Team Results'!C108</f>
        <v>I</v>
      </c>
      <c r="D370" t="str">
        <f>'Team Results'!H108</f>
        <v>Rachel Joseph</v>
      </c>
      <c r="E370" s="17" t="str">
        <f>'Team Results'!I108</f>
        <v>F</v>
      </c>
      <c r="F370" s="17" t="str">
        <f>'Team Results'!J108</f>
        <v xml:space="preserve">Vet </v>
      </c>
      <c r="G370" s="22">
        <f>'Team Results'!K108</f>
        <v>1.3877314814815E-2</v>
      </c>
    </row>
    <row r="371" spans="1:7" x14ac:dyDescent="0.25">
      <c r="A371" s="28" t="s">
        <v>737</v>
      </c>
      <c r="B371" t="str">
        <f>'Team Results'!B91</f>
        <v xml:space="preserve">Jesmond Joggers </v>
      </c>
      <c r="C371" s="17" t="str">
        <f>'Team Results'!C91</f>
        <v>F</v>
      </c>
      <c r="D371" t="str">
        <f>'Team Results'!H91</f>
        <v xml:space="preserve">Gemma Mcmillian </v>
      </c>
      <c r="E371" s="17" t="str">
        <f>'Team Results'!I91</f>
        <v>F</v>
      </c>
      <c r="F371" s="17" t="str">
        <f>'Team Results'!J91</f>
        <v>Senior</v>
      </c>
      <c r="G371" s="22">
        <f>'Team Results'!K91</f>
        <v>1.38888888888891E-2</v>
      </c>
    </row>
    <row r="372" spans="1:7" x14ac:dyDescent="0.25">
      <c r="A372" s="28" t="s">
        <v>737</v>
      </c>
      <c r="B372" t="str">
        <f>'Team Results'!B102</f>
        <v>Stocksfield Striders</v>
      </c>
      <c r="C372" s="17" t="str">
        <f>'Team Results'!C102</f>
        <v>G</v>
      </c>
      <c r="D372" t="str">
        <f>'Team Results'!H102</f>
        <v>Helen Guy</v>
      </c>
      <c r="E372" s="17" t="str">
        <f>'Team Results'!I102</f>
        <v>F</v>
      </c>
      <c r="F372" s="17" t="str">
        <f>'Team Results'!J102</f>
        <v xml:space="preserve">Vet </v>
      </c>
      <c r="G372" s="22">
        <f>'Team Results'!K102</f>
        <v>1.38888888888891E-2</v>
      </c>
    </row>
    <row r="373" spans="1:7" x14ac:dyDescent="0.25">
      <c r="A373" s="28">
        <v>372</v>
      </c>
      <c r="B373" t="str">
        <f>'Team Results'!B94</f>
        <v>Elswick Harriers</v>
      </c>
      <c r="C373" s="17" t="str">
        <f>'Team Results'!C94</f>
        <v>G</v>
      </c>
      <c r="D373" t="str">
        <f>'Team Results'!H94</f>
        <v>Stephen Curry</v>
      </c>
      <c r="E373" s="17" t="str">
        <f>'Team Results'!I94</f>
        <v>M</v>
      </c>
      <c r="F373" s="17" t="str">
        <f>'Team Results'!J94</f>
        <v xml:space="preserve">Vet </v>
      </c>
      <c r="G373" s="22">
        <f>'Team Results'!K94</f>
        <v>1.3900462962963199E-2</v>
      </c>
    </row>
    <row r="374" spans="1:7" x14ac:dyDescent="0.25">
      <c r="A374" s="28">
        <v>373</v>
      </c>
      <c r="B374" t="str">
        <f>'Team Results'!B122</f>
        <v>Heaton Harriers</v>
      </c>
      <c r="C374" s="17" t="str">
        <f>'Team Results'!C122</f>
        <v>K</v>
      </c>
      <c r="D374" t="str">
        <f>'Team Results'!L122</f>
        <v>Jennifer Hughes</v>
      </c>
      <c r="E374" s="17" t="str">
        <f>'Team Results'!M122</f>
        <v>F</v>
      </c>
      <c r="F374" s="17" t="str">
        <f>'Team Results'!N122</f>
        <v xml:space="preserve">Vet </v>
      </c>
      <c r="G374" s="22">
        <f>'Team Results'!O122</f>
        <v>1.3912037037037301E-2</v>
      </c>
    </row>
    <row r="375" spans="1:7" x14ac:dyDescent="0.25">
      <c r="A375" s="28">
        <v>374</v>
      </c>
      <c r="B375" t="str">
        <f>'Team Results'!B113</f>
        <v>Blyth Running Club</v>
      </c>
      <c r="C375" s="17" t="str">
        <f>'Team Results'!C113</f>
        <v>K</v>
      </c>
      <c r="D375" t="str">
        <f>'Team Results'!H113</f>
        <v>Sue Browning</v>
      </c>
      <c r="E375" s="17" t="str">
        <f>'Team Results'!I113</f>
        <v>F</v>
      </c>
      <c r="F375" s="17" t="str">
        <f>'Team Results'!J113</f>
        <v xml:space="preserve">Vet </v>
      </c>
      <c r="G375" s="22">
        <f>'Team Results'!K113</f>
        <v>1.39236111111113E-2</v>
      </c>
    </row>
    <row r="376" spans="1:7" x14ac:dyDescent="0.25">
      <c r="A376" s="28">
        <v>375</v>
      </c>
      <c r="B376" t="str">
        <f>'Team Results'!B154</f>
        <v>Wallsend Harriers</v>
      </c>
      <c r="C376" s="17" t="str">
        <f>'Team Results'!C154</f>
        <v>Q</v>
      </c>
      <c r="D376" t="str">
        <f>'Team Results'!L154</f>
        <v>Christine Strestesky</v>
      </c>
      <c r="E376" s="17" t="str">
        <f>'Team Results'!M154</f>
        <v>F</v>
      </c>
      <c r="F376" s="17" t="str">
        <f>'Team Results'!N154</f>
        <v xml:space="preserve">Vet </v>
      </c>
      <c r="G376" s="22">
        <f>'Team Results'!O154</f>
        <v>1.3935185185185399E-2</v>
      </c>
    </row>
    <row r="377" spans="1:7" x14ac:dyDescent="0.25">
      <c r="A377" s="28">
        <v>376</v>
      </c>
      <c r="B377" t="str">
        <f>'Team Results'!B114</f>
        <v>Claremont Road Runners</v>
      </c>
      <c r="C377" s="17" t="str">
        <f>'Team Results'!C114</f>
        <v>G</v>
      </c>
      <c r="D377" t="str">
        <f>'Team Results'!H114</f>
        <v>Julija Stoniute</v>
      </c>
      <c r="E377" s="17" t="str">
        <f>'Team Results'!I114</f>
        <v>F</v>
      </c>
      <c r="F377" s="17" t="str">
        <f>'Team Results'!J114</f>
        <v>Senior</v>
      </c>
      <c r="G377" s="22">
        <f>'Team Results'!K114</f>
        <v>1.39583333333336E-2</v>
      </c>
    </row>
    <row r="378" spans="1:7" x14ac:dyDescent="0.25">
      <c r="A378" s="28">
        <v>377</v>
      </c>
      <c r="B378" t="str">
        <f>'Team Results'!B131</f>
        <v>South Shields Harriers</v>
      </c>
      <c r="C378" s="17" t="str">
        <f>'Team Results'!C131</f>
        <v>P</v>
      </c>
      <c r="D378" t="str">
        <f>'Team Results'!H131</f>
        <v>Sarah Houston</v>
      </c>
      <c r="E378" s="17" t="str">
        <f>'Team Results'!I131</f>
        <v>F</v>
      </c>
      <c r="F378" s="17" t="str">
        <f>'Team Results'!J131</f>
        <v xml:space="preserve">Vet </v>
      </c>
      <c r="G378" s="22">
        <f>'Team Results'!K131</f>
        <v>1.40162037037039E-2</v>
      </c>
    </row>
    <row r="379" spans="1:7" x14ac:dyDescent="0.25">
      <c r="A379" s="28" t="s">
        <v>738</v>
      </c>
      <c r="B379" t="str">
        <f>'Team Results'!B83</f>
        <v>Allen Valley Striders</v>
      </c>
      <c r="C379" s="17" t="str">
        <f>'Team Results'!C83</f>
        <v>D</v>
      </c>
      <c r="D379" t="str">
        <f>'Team Results'!D83</f>
        <v>Celia Sanderson</v>
      </c>
      <c r="E379" s="17" t="str">
        <f>'Team Results'!E83</f>
        <v>F</v>
      </c>
      <c r="F379" s="17" t="str">
        <f>'Team Results'!F83</f>
        <v xml:space="preserve">Vet </v>
      </c>
      <c r="G379" s="22">
        <f>'Team Results'!G83</f>
        <v>1.40393518518521E-2</v>
      </c>
    </row>
    <row r="380" spans="1:7" x14ac:dyDescent="0.25">
      <c r="A380" s="28" t="s">
        <v>738</v>
      </c>
      <c r="B380" t="str">
        <f>'Team Results'!B99</f>
        <v>Claremont Road Runners</v>
      </c>
      <c r="C380" s="17" t="str">
        <f>'Team Results'!C99</f>
        <v>F</v>
      </c>
      <c r="D380" t="str">
        <f>'Team Results'!L99</f>
        <v>Clare McKitterick</v>
      </c>
      <c r="E380" s="17" t="str">
        <f>'Team Results'!M99</f>
        <v>F</v>
      </c>
      <c r="F380" s="17" t="str">
        <f>'Team Results'!N99</f>
        <v xml:space="preserve">Vet </v>
      </c>
      <c r="G380" s="22">
        <f>'Team Results'!O99</f>
        <v>1.40393518518521E-2</v>
      </c>
    </row>
    <row r="381" spans="1:7" x14ac:dyDescent="0.25">
      <c r="A381" s="28">
        <v>380</v>
      </c>
      <c r="B381" t="str">
        <f>'Team Results'!B115</f>
        <v>Wallsend Harriers</v>
      </c>
      <c r="C381" s="17" t="str">
        <f>'Team Results'!C115</f>
        <v>L</v>
      </c>
      <c r="D381" t="str">
        <f>'Team Results'!L115</f>
        <v>Julie Collinson</v>
      </c>
      <c r="E381" s="17" t="str">
        <f>'Team Results'!M115</f>
        <v>F</v>
      </c>
      <c r="F381" s="17" t="str">
        <f>'Team Results'!N115</f>
        <v xml:space="preserve">Vet </v>
      </c>
      <c r="G381" s="22">
        <f>'Team Results'!O115</f>
        <v>1.40509259259261E-2</v>
      </c>
    </row>
    <row r="382" spans="1:7" x14ac:dyDescent="0.25">
      <c r="A382" s="28" t="s">
        <v>739</v>
      </c>
      <c r="B382" t="str">
        <f>'Team Results'!B142</f>
        <v>Prudhoe Plodders</v>
      </c>
      <c r="C382" s="17" t="str">
        <f>'Team Results'!C142</f>
        <v>G</v>
      </c>
      <c r="D382" t="str">
        <f>'Team Results'!H142</f>
        <v>Michael Boaden</v>
      </c>
      <c r="E382" s="17" t="str">
        <f>'Team Results'!I142</f>
        <v>M</v>
      </c>
      <c r="F382" s="17" t="str">
        <f>'Team Results'!J142</f>
        <v xml:space="preserve">Vet </v>
      </c>
      <c r="G382" s="22">
        <f>'Team Results'!K142</f>
        <v>1.40625E-2</v>
      </c>
    </row>
    <row r="383" spans="1:7" x14ac:dyDescent="0.25">
      <c r="A383" s="28" t="s">
        <v>739</v>
      </c>
      <c r="B383" t="str">
        <f>'Team Results'!B97</f>
        <v>Claremont Road Runners</v>
      </c>
      <c r="C383" s="17" t="str">
        <f>'Team Results'!C97</f>
        <v>E</v>
      </c>
      <c r="D383" t="str">
        <f>'Team Results'!H97</f>
        <v>Dana Murray</v>
      </c>
      <c r="E383" s="17" t="str">
        <f>'Team Results'!I97</f>
        <v>F</v>
      </c>
      <c r="F383" s="17" t="str">
        <f>'Team Results'!J97</f>
        <v>Senior</v>
      </c>
      <c r="G383" s="22">
        <f>'Team Results'!K97</f>
        <v>1.40625000000002E-2</v>
      </c>
    </row>
    <row r="384" spans="1:7" x14ac:dyDescent="0.25">
      <c r="A384" s="28">
        <v>383</v>
      </c>
      <c r="B384" t="str">
        <f>'Team Results'!B76</f>
        <v>Blyth Running Club</v>
      </c>
      <c r="C384" s="17" t="str">
        <f>'Team Results'!C76</f>
        <v>J</v>
      </c>
      <c r="D384" t="str">
        <f>'Team Results'!H76</f>
        <v>Alison French</v>
      </c>
      <c r="E384" s="17" t="str">
        <f>'Team Results'!I76</f>
        <v>F</v>
      </c>
      <c r="F384" s="17" t="str">
        <f>'Team Results'!J76</f>
        <v xml:space="preserve">Vet </v>
      </c>
      <c r="G384" s="22">
        <f>'Team Results'!K76</f>
        <v>1.40972222222224E-2</v>
      </c>
    </row>
    <row r="385" spans="1:7" x14ac:dyDescent="0.25">
      <c r="A385" s="28" t="s">
        <v>740</v>
      </c>
      <c r="B385" t="str">
        <f>'Team Results'!B157</f>
        <v>Blyth Running Club</v>
      </c>
      <c r="C385" s="17" t="str">
        <f>'Team Results'!C157</f>
        <v>Q</v>
      </c>
      <c r="D385" t="str">
        <f>'Team Results'!L157</f>
        <v>Michelle Conner</v>
      </c>
      <c r="E385" s="17" t="str">
        <f>'Team Results'!M157</f>
        <v>F</v>
      </c>
      <c r="F385" s="17" t="str">
        <f>'Team Results'!N157</f>
        <v>Senior</v>
      </c>
      <c r="G385" s="22">
        <f>'Team Results'!O157</f>
        <v>1.4108796296296499E-2</v>
      </c>
    </row>
    <row r="386" spans="1:7" x14ac:dyDescent="0.25">
      <c r="A386" s="28" t="s">
        <v>740</v>
      </c>
      <c r="B386" t="str">
        <f>'Team Results'!B149</f>
        <v>Claremont Road Runners</v>
      </c>
      <c r="C386" s="17" t="str">
        <f>'Team Results'!C149</f>
        <v>I</v>
      </c>
      <c r="D386" t="str">
        <f>'Team Results'!L149</f>
        <v>Anna Round</v>
      </c>
      <c r="E386" s="17" t="str">
        <f>'Team Results'!M149</f>
        <v>F</v>
      </c>
      <c r="F386" s="17" t="str">
        <f>'Team Results'!N149</f>
        <v xml:space="preserve">Vet </v>
      </c>
      <c r="G386" s="22">
        <f>'Team Results'!O149</f>
        <v>1.4108796296296499E-2</v>
      </c>
    </row>
    <row r="387" spans="1:7" x14ac:dyDescent="0.25">
      <c r="A387" s="28">
        <v>386</v>
      </c>
      <c r="B387" t="str">
        <f>'Team Results'!B125</f>
        <v>South Shields Harriers</v>
      </c>
      <c r="C387" s="17" t="str">
        <f>'Team Results'!C125</f>
        <v>L</v>
      </c>
      <c r="D387" t="str">
        <f>'Team Results'!H125</f>
        <v>Gayle Eglintine</v>
      </c>
      <c r="E387" s="17" t="str">
        <f>'Team Results'!I125</f>
        <v>F</v>
      </c>
      <c r="F387" s="17" t="str">
        <f>'Team Results'!J125</f>
        <v xml:space="preserve">Vet </v>
      </c>
      <c r="G387" s="22">
        <f>'Team Results'!K125</f>
        <v>1.4178240740741E-2</v>
      </c>
    </row>
    <row r="388" spans="1:7" x14ac:dyDescent="0.25">
      <c r="A388" s="28">
        <v>387</v>
      </c>
      <c r="B388" t="str">
        <f>'Team Results'!B143</f>
        <v>Claremont Road Runners</v>
      </c>
      <c r="C388" s="17" t="str">
        <f>'Team Results'!C143</f>
        <v>J</v>
      </c>
      <c r="D388" t="str">
        <f>'Team Results'!D143</f>
        <v>Mungai Wairia</v>
      </c>
      <c r="E388" s="17" t="str">
        <f>'Team Results'!E143</f>
        <v>M</v>
      </c>
      <c r="F388" s="17" t="str">
        <f>'Team Results'!F143</f>
        <v xml:space="preserve">Vet </v>
      </c>
      <c r="G388" s="22">
        <f>'Team Results'!G143</f>
        <v>1.42013888888891E-2</v>
      </c>
    </row>
    <row r="389" spans="1:7" x14ac:dyDescent="0.25">
      <c r="A389" s="28" t="s">
        <v>741</v>
      </c>
      <c r="B389" t="str">
        <f>'Team Results'!B132</f>
        <v>Elswick Harriers</v>
      </c>
      <c r="C389" s="17" t="str">
        <f>'Team Results'!C132</f>
        <v>H</v>
      </c>
      <c r="D389" t="str">
        <f>'Team Results'!H132</f>
        <v>Amy Brown</v>
      </c>
      <c r="E389" s="17" t="str">
        <f>'Team Results'!I132</f>
        <v>F</v>
      </c>
      <c r="F389" s="17" t="str">
        <f>'Team Results'!J132</f>
        <v xml:space="preserve">Vet </v>
      </c>
      <c r="G389" s="22">
        <f>'Team Results'!K132</f>
        <v>1.4224537037037037E-2</v>
      </c>
    </row>
    <row r="390" spans="1:7" x14ac:dyDescent="0.25">
      <c r="A390" s="28" t="s">
        <v>741</v>
      </c>
      <c r="B390" t="str">
        <f>'Team Results'!B104</f>
        <v>Jarrow &amp; Hebburn</v>
      </c>
      <c r="C390" s="17" t="str">
        <f>'Team Results'!C104</f>
        <v>J</v>
      </c>
      <c r="D390" t="str">
        <f>'Team Results'!H104</f>
        <v>Andrew Hudson</v>
      </c>
      <c r="E390" s="17" t="str">
        <f>'Team Results'!I104</f>
        <v>M</v>
      </c>
      <c r="F390" s="17" t="str">
        <f>'Team Results'!J104</f>
        <v xml:space="preserve">Vet </v>
      </c>
      <c r="G390" s="22">
        <f>'Team Results'!K104</f>
        <v>1.4224537037037299E-2</v>
      </c>
    </row>
    <row r="391" spans="1:7" x14ac:dyDescent="0.25">
      <c r="A391" s="28">
        <v>390</v>
      </c>
      <c r="B391" t="str">
        <f>'Team Results'!B158</f>
        <v>Claremont Road Runners</v>
      </c>
      <c r="C391" s="17" t="str">
        <f>'Team Results'!C158</f>
        <v>K</v>
      </c>
      <c r="D391" t="str">
        <f>'Team Results'!D158</f>
        <v>Jamie Harding</v>
      </c>
      <c r="E391" s="17" t="str">
        <f>'Team Results'!E158</f>
        <v>M</v>
      </c>
      <c r="F391" s="17" t="str">
        <f>'Team Results'!F158</f>
        <v xml:space="preserve">Vet </v>
      </c>
      <c r="G391" s="22">
        <f>'Team Results'!G158</f>
        <v>1.42361111111113E-2</v>
      </c>
    </row>
    <row r="392" spans="1:7" x14ac:dyDescent="0.25">
      <c r="A392" s="28">
        <v>391</v>
      </c>
      <c r="B392" t="str">
        <f>'Team Results'!B104</f>
        <v>Jarrow &amp; Hebburn</v>
      </c>
      <c r="C392" s="17" t="str">
        <f>'Team Results'!C104</f>
        <v>J</v>
      </c>
      <c r="D392" t="str">
        <f>'Team Results'!L104</f>
        <v>Shafaika Radman</v>
      </c>
      <c r="E392" s="17" t="str">
        <f>'Team Results'!M104</f>
        <v>F</v>
      </c>
      <c r="F392" s="17" t="str">
        <f>'Team Results'!N104</f>
        <v xml:space="preserve">Vet </v>
      </c>
      <c r="G392" s="22">
        <f>'Team Results'!O104</f>
        <v>1.42476851851854E-2</v>
      </c>
    </row>
    <row r="393" spans="1:7" x14ac:dyDescent="0.25">
      <c r="A393" s="28">
        <v>392</v>
      </c>
      <c r="B393" t="str">
        <f>'Team Results'!B111</f>
        <v xml:space="preserve">Jesmond Joggers </v>
      </c>
      <c r="C393" s="17" t="str">
        <f>'Team Results'!C111</f>
        <v>G</v>
      </c>
      <c r="D393" t="str">
        <f>'Team Results'!L111</f>
        <v>Jaide Moss</v>
      </c>
      <c r="E393" s="17" t="str">
        <f>'Team Results'!M111</f>
        <v>F</v>
      </c>
      <c r="F393" s="17" t="str">
        <f>'Team Results'!N111</f>
        <v>Senior</v>
      </c>
      <c r="G393" s="22">
        <f>'Team Results'!O111</f>
        <v>1.4282407407407599E-2</v>
      </c>
    </row>
    <row r="394" spans="1:7" x14ac:dyDescent="0.25">
      <c r="A394" s="28">
        <v>393</v>
      </c>
      <c r="B394" t="str">
        <f>'Team Results'!B140</f>
        <v>Heaton Harriers</v>
      </c>
      <c r="C394" s="17" t="str">
        <f>'Team Results'!C140</f>
        <v>L</v>
      </c>
      <c r="D394" t="str">
        <f>'Team Results'!L140</f>
        <v>Laura-Beth Percy</v>
      </c>
      <c r="E394" s="17" t="str">
        <f>'Team Results'!M140</f>
        <v>F</v>
      </c>
      <c r="F394" s="17" t="str">
        <f>'Team Results'!N140</f>
        <v>Senior</v>
      </c>
      <c r="G394" s="22">
        <f>'Team Results'!O140</f>
        <v>1.4328703703703901E-2</v>
      </c>
    </row>
    <row r="395" spans="1:7" x14ac:dyDescent="0.25">
      <c r="A395" s="28">
        <v>394</v>
      </c>
      <c r="B395" t="str">
        <f>'Team Results'!B137</f>
        <v>Ashington Hirst RC</v>
      </c>
      <c r="C395" s="17" t="str">
        <f>'Team Results'!C137</f>
        <v>G</v>
      </c>
      <c r="D395" t="str">
        <f>'Team Results'!D137</f>
        <v>Natalie McDermott</v>
      </c>
      <c r="E395" s="17" t="str">
        <f>'Team Results'!E137</f>
        <v>F</v>
      </c>
      <c r="F395" s="17" t="str">
        <f>'Team Results'!F137</f>
        <v xml:space="preserve">Vet </v>
      </c>
      <c r="G395" s="22">
        <f>'Team Results'!G137</f>
        <v>1.4340277777778E-2</v>
      </c>
    </row>
    <row r="396" spans="1:7" x14ac:dyDescent="0.25">
      <c r="A396" s="28">
        <v>395</v>
      </c>
      <c r="B396" t="str">
        <f>'Team Results'!B137</f>
        <v>Ashington Hirst RC</v>
      </c>
      <c r="C396" s="17" t="str">
        <f>'Team Results'!C137</f>
        <v>G</v>
      </c>
      <c r="D396" t="str">
        <f>'Team Results'!L137</f>
        <v>Brian Singleton</v>
      </c>
      <c r="E396" s="17" t="str">
        <f>'Team Results'!M137</f>
        <v>M</v>
      </c>
      <c r="F396" s="17" t="str">
        <f>'Team Results'!N137</f>
        <v xml:space="preserve">Vet </v>
      </c>
      <c r="G396" s="22">
        <f>'Team Results'!O137</f>
        <v>1.43750000000002E-2</v>
      </c>
    </row>
    <row r="397" spans="1:7" x14ac:dyDescent="0.25">
      <c r="A397" s="28">
        <v>396</v>
      </c>
      <c r="B397" t="str">
        <f>'Team Results'!B142</f>
        <v>Prudhoe Plodders</v>
      </c>
      <c r="C397" s="17" t="str">
        <f>'Team Results'!C142</f>
        <v>G</v>
      </c>
      <c r="D397" t="str">
        <f>'Team Results'!D142</f>
        <v>Lindsey Lockey</v>
      </c>
      <c r="E397" s="17" t="str">
        <f>'Team Results'!E142</f>
        <v>F</v>
      </c>
      <c r="F397" s="17" t="str">
        <f>'Team Results'!F142</f>
        <v xml:space="preserve">Vet </v>
      </c>
      <c r="G397" s="22">
        <f>'Team Results'!G142</f>
        <v>1.4386574074074072E-2</v>
      </c>
    </row>
    <row r="398" spans="1:7" x14ac:dyDescent="0.25">
      <c r="A398" s="28">
        <v>397</v>
      </c>
      <c r="B398" t="str">
        <f>'Team Results'!B82</f>
        <v>Morpeth Harriers</v>
      </c>
      <c r="C398" s="17" t="str">
        <f>'Team Results'!C82</f>
        <v>G</v>
      </c>
      <c r="D398" t="str">
        <f>'Team Results'!H82</f>
        <v>Laura Shaw</v>
      </c>
      <c r="E398" s="17" t="str">
        <f>'Team Results'!I82</f>
        <v>F</v>
      </c>
      <c r="F398" s="17" t="str">
        <f>'Team Results'!J82</f>
        <v>Senior</v>
      </c>
      <c r="G398" s="22">
        <f>'Team Results'!K82</f>
        <v>1.4409722222222501E-2</v>
      </c>
    </row>
    <row r="399" spans="1:7" x14ac:dyDescent="0.25">
      <c r="A399" s="28">
        <v>398</v>
      </c>
      <c r="B399" t="str">
        <f>'Team Results'!B114</f>
        <v>Claremont Road Runners</v>
      </c>
      <c r="C399" s="17" t="str">
        <f>'Team Results'!C114</f>
        <v>G</v>
      </c>
      <c r="D399" t="str">
        <f>'Team Results'!L114</f>
        <v>Tara Hipwood</v>
      </c>
      <c r="E399" s="17" t="str">
        <f>'Team Results'!M114</f>
        <v>F</v>
      </c>
      <c r="F399" s="17" t="str">
        <f>'Team Results'!N114</f>
        <v xml:space="preserve">Vet </v>
      </c>
      <c r="G399" s="22">
        <f>'Team Results'!O114</f>
        <v>1.4444444444444701E-2</v>
      </c>
    </row>
    <row r="400" spans="1:7" x14ac:dyDescent="0.25">
      <c r="A400" s="28">
        <v>399</v>
      </c>
      <c r="B400" t="str">
        <f>'Team Results'!B155</f>
        <v>Blyth Running Club</v>
      </c>
      <c r="C400" s="17" t="str">
        <f>'Team Results'!C155</f>
        <v>N</v>
      </c>
      <c r="D400" t="str">
        <f>'Team Results'!D155</f>
        <v>Tony Dunn</v>
      </c>
      <c r="E400" s="17" t="str">
        <f>'Team Results'!E155</f>
        <v>M</v>
      </c>
      <c r="F400" s="17" t="str">
        <f>'Team Results'!F155</f>
        <v xml:space="preserve">Vet </v>
      </c>
      <c r="G400" s="22">
        <f>'Team Results'!G155</f>
        <v>1.4467592592592801E-2</v>
      </c>
    </row>
    <row r="401" spans="1:7" x14ac:dyDescent="0.25">
      <c r="A401" s="28">
        <v>400</v>
      </c>
      <c r="B401" t="str">
        <f>'Team Results'!B85</f>
        <v>Heaton Harriers</v>
      </c>
      <c r="C401" s="17" t="str">
        <f>'Team Results'!C85</f>
        <v>H</v>
      </c>
      <c r="D401" t="str">
        <f>'Team Results'!L85</f>
        <v>Mandy Hood</v>
      </c>
      <c r="E401" s="17" t="str">
        <f>'Team Results'!M85</f>
        <v>F</v>
      </c>
      <c r="F401" s="17" t="str">
        <f>'Team Results'!N85</f>
        <v xml:space="preserve">Vet </v>
      </c>
      <c r="G401" s="22">
        <f>'Team Results'!O85</f>
        <v>1.4537037037037299E-2</v>
      </c>
    </row>
    <row r="402" spans="1:7" x14ac:dyDescent="0.25">
      <c r="A402" s="28">
        <v>401</v>
      </c>
      <c r="B402" t="str">
        <f>'Team Results'!B120</f>
        <v>South Shields Harriers</v>
      </c>
      <c r="C402" s="17" t="str">
        <f>'Team Results'!C120</f>
        <v>K</v>
      </c>
      <c r="D402" t="str">
        <f>'Team Results'!D120</f>
        <v>Mel Cook - Dunlop</v>
      </c>
      <c r="E402" s="17" t="str">
        <f>'Team Results'!E120</f>
        <v>F</v>
      </c>
      <c r="F402" s="17" t="str">
        <f>'Team Results'!F120</f>
        <v xml:space="preserve">Vet </v>
      </c>
      <c r="G402" s="22">
        <f>'Team Results'!G120</f>
        <v>1.4548611111111401E-2</v>
      </c>
    </row>
    <row r="403" spans="1:7" x14ac:dyDescent="0.25">
      <c r="A403" s="28">
        <v>402</v>
      </c>
      <c r="B403" t="str">
        <f>'Team Results'!B137</f>
        <v>Ashington Hirst RC</v>
      </c>
      <c r="C403" s="17" t="str">
        <f>'Team Results'!C137</f>
        <v>G</v>
      </c>
      <c r="D403" t="str">
        <f>'Team Results'!H137</f>
        <v>Ailsa Beattie</v>
      </c>
      <c r="E403" s="17" t="str">
        <f>'Team Results'!I137</f>
        <v>F</v>
      </c>
      <c r="F403" s="17" t="str">
        <f>'Team Results'!J137</f>
        <v xml:space="preserve">Vet </v>
      </c>
      <c r="G403" s="22">
        <f>'Team Results'!K137</f>
        <v>1.45601851851854E-2</v>
      </c>
    </row>
    <row r="404" spans="1:7" x14ac:dyDescent="0.25">
      <c r="A404" s="28">
        <v>403</v>
      </c>
      <c r="B404" t="str">
        <f>'Team Results'!B138</f>
        <v>Wallsend Harriers</v>
      </c>
      <c r="C404" s="17" t="str">
        <f>'Team Results'!C138</f>
        <v>N</v>
      </c>
      <c r="D404" t="str">
        <f>'Team Results'!L138</f>
        <v>Sarah Lynch</v>
      </c>
      <c r="E404" s="17" t="str">
        <f>'Team Results'!M138</f>
        <v>F</v>
      </c>
      <c r="F404" s="17" t="str">
        <f>'Team Results'!N138</f>
        <v xml:space="preserve">Vet </v>
      </c>
      <c r="G404" s="22">
        <f>'Team Results'!O138</f>
        <v>1.4571759259259499E-2</v>
      </c>
    </row>
    <row r="405" spans="1:7" x14ac:dyDescent="0.25">
      <c r="A405" s="28" t="s">
        <v>742</v>
      </c>
      <c r="B405" t="str">
        <f>'Team Results'!B133</f>
        <v>Aurora Harriers</v>
      </c>
      <c r="C405" s="17" t="str">
        <f>'Team Results'!C133</f>
        <v>A</v>
      </c>
      <c r="D405" t="str">
        <f>'Team Results'!L133</f>
        <v>Gav Burns</v>
      </c>
      <c r="E405" s="17" t="str">
        <f>'Team Results'!M133</f>
        <v>M</v>
      </c>
      <c r="F405" s="17" t="str">
        <f>'Team Results'!N133</f>
        <v xml:space="preserve">Vet </v>
      </c>
      <c r="G405" s="22">
        <f>'Team Results'!O133</f>
        <v>1.4583333333333601E-2</v>
      </c>
    </row>
    <row r="406" spans="1:7" x14ac:dyDescent="0.25">
      <c r="A406" s="28" t="s">
        <v>742</v>
      </c>
      <c r="B406" t="str">
        <f>'Team Results'!B118</f>
        <v>Aurora Harriers</v>
      </c>
      <c r="C406" s="17" t="str">
        <f>'Team Results'!C118</f>
        <v>D</v>
      </c>
      <c r="D406" t="str">
        <f>'Team Results'!H118</f>
        <v>Jacqueline Whittaker</v>
      </c>
      <c r="E406" s="17" t="str">
        <f>'Team Results'!I118</f>
        <v>F</v>
      </c>
      <c r="F406" s="17" t="str">
        <f>'Team Results'!J118</f>
        <v xml:space="preserve">Vet </v>
      </c>
      <c r="G406" s="22">
        <f>'Team Results'!K118</f>
        <v>1.4583333333333601E-2</v>
      </c>
    </row>
    <row r="407" spans="1:7" x14ac:dyDescent="0.25">
      <c r="A407" s="28" t="s">
        <v>742</v>
      </c>
      <c r="B407" t="str">
        <f>'Team Results'!B110</f>
        <v>Team Coco</v>
      </c>
      <c r="C407" s="17" t="str">
        <f>'Team Results'!C110</f>
        <v>E</v>
      </c>
      <c r="D407" t="str">
        <f>'Team Results'!H110</f>
        <v xml:space="preserve">Louise Laws </v>
      </c>
      <c r="E407" s="17" t="str">
        <f>'Team Results'!I110</f>
        <v>F</v>
      </c>
      <c r="F407" s="17" t="str">
        <f>'Team Results'!J110</f>
        <v>Senior</v>
      </c>
      <c r="G407" s="22">
        <f>'Team Results'!K110</f>
        <v>1.4583333333333601E-2</v>
      </c>
    </row>
    <row r="408" spans="1:7" x14ac:dyDescent="0.25">
      <c r="A408" s="28" t="s">
        <v>742</v>
      </c>
      <c r="B408" t="str">
        <f>'Team Results'!B70</f>
        <v>Wallsend Harriers</v>
      </c>
      <c r="C408" s="17" t="str">
        <f>'Team Results'!C70</f>
        <v>H</v>
      </c>
      <c r="D408" t="str">
        <f>'Team Results'!L70</f>
        <v>Zahra Strettle</v>
      </c>
      <c r="E408" s="17" t="str">
        <f>'Team Results'!M70</f>
        <v>F</v>
      </c>
      <c r="F408" s="17" t="str">
        <f>'Team Results'!N70</f>
        <v>Senior</v>
      </c>
      <c r="G408" s="22">
        <f>'Team Results'!O70</f>
        <v>1.4583333333333601E-2</v>
      </c>
    </row>
    <row r="409" spans="1:7" x14ac:dyDescent="0.25">
      <c r="A409" s="28">
        <v>408</v>
      </c>
      <c r="B409" t="str">
        <f>'Team Results'!B147</f>
        <v>Stocksfield Striders</v>
      </c>
      <c r="C409" s="17" t="str">
        <f>'Team Results'!C147</f>
        <v>H</v>
      </c>
      <c r="D409" t="str">
        <f>'Team Results'!D147</f>
        <v>Mark Russell</v>
      </c>
      <c r="E409" s="17" t="str">
        <f>'Team Results'!E147</f>
        <v>M</v>
      </c>
      <c r="F409" s="17" t="str">
        <f>'Team Results'!F147</f>
        <v xml:space="preserve">Vet </v>
      </c>
      <c r="G409" s="22">
        <f>'Team Results'!G147</f>
        <v>1.4641203703703899E-2</v>
      </c>
    </row>
    <row r="410" spans="1:7" x14ac:dyDescent="0.25">
      <c r="A410" s="28">
        <v>409</v>
      </c>
      <c r="B410" t="str">
        <f>'Team Results'!B153</f>
        <v>South Shields Harriers</v>
      </c>
      <c r="C410" s="17" t="str">
        <f>'Team Results'!C153</f>
        <v>H</v>
      </c>
      <c r="D410" t="str">
        <f>'Team Results'!L153</f>
        <v>Dave Roberts</v>
      </c>
      <c r="E410" s="17" t="str">
        <f>'Team Results'!M153</f>
        <v>M</v>
      </c>
      <c r="F410" s="17" t="str">
        <f>'Team Results'!N153</f>
        <v xml:space="preserve">Vet </v>
      </c>
      <c r="G410" s="22">
        <f>'Team Results'!O153</f>
        <v>1.46759259259262E-2</v>
      </c>
    </row>
    <row r="411" spans="1:7" x14ac:dyDescent="0.25">
      <c r="A411" s="28">
        <v>410</v>
      </c>
      <c r="B411" t="str">
        <f>'Team Results'!B130</f>
        <v>South Shields Harriers</v>
      </c>
      <c r="C411" s="17" t="str">
        <f>'Team Results'!C130</f>
        <v>M</v>
      </c>
      <c r="D411" t="str">
        <f>'Team Results'!H130</f>
        <v>Lesley Wallace</v>
      </c>
      <c r="E411" s="17" t="str">
        <f>'Team Results'!I130</f>
        <v>F</v>
      </c>
      <c r="F411" s="17" t="str">
        <f>'Team Results'!J130</f>
        <v xml:space="preserve">Vet </v>
      </c>
      <c r="G411" s="22">
        <f>'Team Results'!K130</f>
        <v>1.46990740740743E-2</v>
      </c>
    </row>
    <row r="412" spans="1:7" x14ac:dyDescent="0.25">
      <c r="A412" s="28">
        <v>411</v>
      </c>
      <c r="B412" t="str">
        <f>'Team Results'!B132</f>
        <v>Elswick Harriers</v>
      </c>
      <c r="C412" s="17" t="str">
        <f>'Team Results'!C132</f>
        <v>H</v>
      </c>
      <c r="D412" t="str">
        <f>'Team Results'!L132</f>
        <v>Debbs Wilmot</v>
      </c>
      <c r="E412" s="17" t="str">
        <f>'Team Results'!M132</f>
        <v>F</v>
      </c>
      <c r="F412" s="17" t="str">
        <f>'Team Results'!N132</f>
        <v xml:space="preserve">Vet </v>
      </c>
      <c r="G412" s="22">
        <f>'Team Results'!O132</f>
        <v>1.47106481481484E-2</v>
      </c>
    </row>
    <row r="413" spans="1:7" x14ac:dyDescent="0.25">
      <c r="A413" s="28" t="s">
        <v>743</v>
      </c>
      <c r="B413" t="str">
        <f>'Team Results'!B148</f>
        <v>Alnwick Harriers</v>
      </c>
      <c r="C413" s="17" t="str">
        <f>'Team Results'!C148</f>
        <v>C</v>
      </c>
      <c r="D413" t="str">
        <f>'Team Results'!L148</f>
        <v>Ruth Doctor</v>
      </c>
      <c r="E413" s="17" t="str">
        <f>'Team Results'!M148</f>
        <v>F</v>
      </c>
      <c r="F413" s="17" t="str">
        <f>'Team Results'!N148</f>
        <v xml:space="preserve">Vet </v>
      </c>
      <c r="G413" s="22">
        <f>'Team Results'!O148</f>
        <v>1.4756944444444701E-2</v>
      </c>
    </row>
    <row r="414" spans="1:7" x14ac:dyDescent="0.25">
      <c r="A414" s="28" t="s">
        <v>743</v>
      </c>
      <c r="B414" t="str">
        <f>'Team Results'!B165</f>
        <v>Heaton Harriers</v>
      </c>
      <c r="C414" s="17" t="str">
        <f>'Team Results'!C165</f>
        <v>N</v>
      </c>
      <c r="D414" t="str">
        <f>'Team Results'!H165</f>
        <v>Colin McEntee</v>
      </c>
      <c r="E414" s="17" t="str">
        <f>'Team Results'!I165</f>
        <v>M</v>
      </c>
      <c r="F414" s="17" t="str">
        <f>'Team Results'!J165</f>
        <v xml:space="preserve">Vet </v>
      </c>
      <c r="G414" s="22">
        <f>'Team Results'!K165</f>
        <v>1.4756944444444701E-2</v>
      </c>
    </row>
    <row r="415" spans="1:7" x14ac:dyDescent="0.25">
      <c r="A415" s="28" t="s">
        <v>744</v>
      </c>
      <c r="B415" t="str">
        <f>'Team Results'!B90</f>
        <v>Jarrow &amp; Hebburn</v>
      </c>
      <c r="C415" s="17" t="str">
        <f>'Team Results'!C90</f>
        <v>E</v>
      </c>
      <c r="D415" t="str">
        <f>'Team Results'!D90</f>
        <v>Steven Outterside</v>
      </c>
      <c r="E415" s="17" t="str">
        <f>'Team Results'!E90</f>
        <v>M</v>
      </c>
      <c r="F415" s="17" t="str">
        <f>'Team Results'!F90</f>
        <v xml:space="preserve">Vet </v>
      </c>
      <c r="G415" s="22">
        <f>'Team Results'!G90</f>
        <v>1.4780092592592799E-2</v>
      </c>
    </row>
    <row r="416" spans="1:7" x14ac:dyDescent="0.25">
      <c r="A416" s="28" t="s">
        <v>744</v>
      </c>
      <c r="B416" t="str">
        <f>'Team Results'!B147</f>
        <v>Stocksfield Striders</v>
      </c>
      <c r="C416" s="17" t="str">
        <f>'Team Results'!C147</f>
        <v>H</v>
      </c>
      <c r="D416" t="str">
        <f>'Team Results'!L147</f>
        <v>Sandra Duim</v>
      </c>
      <c r="E416" s="17" t="str">
        <f>'Team Results'!M147</f>
        <v>F</v>
      </c>
      <c r="F416" s="17" t="str">
        <f>'Team Results'!N147</f>
        <v xml:space="preserve">Vet </v>
      </c>
      <c r="G416" s="22">
        <f>'Team Results'!O147</f>
        <v>1.4780092592592799E-2</v>
      </c>
    </row>
    <row r="417" spans="1:7" x14ac:dyDescent="0.25">
      <c r="A417" s="28">
        <v>416</v>
      </c>
      <c r="B417" t="str">
        <f>'Team Results'!B106</f>
        <v>Allen Valley Striders</v>
      </c>
      <c r="C417" s="17" t="str">
        <f>'Team Results'!C106</f>
        <v>C</v>
      </c>
      <c r="D417" t="str">
        <f>'Team Results'!L106</f>
        <v>Meg Walke</v>
      </c>
      <c r="E417" s="17" t="str">
        <f>'Team Results'!M106</f>
        <v>F</v>
      </c>
      <c r="F417" s="17" t="str">
        <f>'Team Results'!N106</f>
        <v xml:space="preserve">Vet </v>
      </c>
      <c r="G417" s="22">
        <f>'Team Results'!O106</f>
        <v>1.4791666666666901E-2</v>
      </c>
    </row>
    <row r="418" spans="1:7" x14ac:dyDescent="0.25">
      <c r="A418" s="28">
        <v>417</v>
      </c>
      <c r="B418" t="str">
        <f>'Team Results'!B150</f>
        <v>Wallsend Harriers</v>
      </c>
      <c r="C418" s="17" t="str">
        <f>'Team Results'!C150</f>
        <v>O</v>
      </c>
      <c r="D418" t="str">
        <f>'Team Results'!H150</f>
        <v>Myra Robson</v>
      </c>
      <c r="E418" s="17" t="str">
        <f>'Team Results'!I150</f>
        <v>F</v>
      </c>
      <c r="F418" s="17" t="str">
        <f>'Team Results'!J150</f>
        <v xml:space="preserve">Vet </v>
      </c>
      <c r="G418" s="22">
        <f>'Team Results'!K150</f>
        <v>1.4803240740741E-2</v>
      </c>
    </row>
    <row r="419" spans="1:7" x14ac:dyDescent="0.25">
      <c r="A419" s="28">
        <v>418</v>
      </c>
      <c r="B419" t="str">
        <f>'Team Results'!B136</f>
        <v>Aurora Harriers</v>
      </c>
      <c r="C419" s="17" t="str">
        <f>'Team Results'!C136</f>
        <v>C</v>
      </c>
      <c r="D419" t="str">
        <f>'Team Results'!H136</f>
        <v>Victoria Tough</v>
      </c>
      <c r="E419" s="17" t="str">
        <f>'Team Results'!I136</f>
        <v>F</v>
      </c>
      <c r="F419" s="17" t="str">
        <f>'Team Results'!J136</f>
        <v xml:space="preserve">Vet </v>
      </c>
      <c r="G419" s="22">
        <f>'Team Results'!K136</f>
        <v>1.48148148148151E-2</v>
      </c>
    </row>
    <row r="420" spans="1:7" x14ac:dyDescent="0.25">
      <c r="A420" s="28">
        <v>419</v>
      </c>
      <c r="B420" t="str">
        <f>'Team Results'!B184</f>
        <v>Prudhoe Plodders</v>
      </c>
      <c r="C420" s="28" t="str">
        <f>'Team Results'!C184</f>
        <v>Q</v>
      </c>
      <c r="D420" t="str">
        <f>'Team Results'!H184</f>
        <v>Emma Dance</v>
      </c>
      <c r="E420" s="28" t="str">
        <f>'Team Results'!I184</f>
        <v>F</v>
      </c>
      <c r="F420" s="28" t="str">
        <f>'Team Results'!J184</f>
        <v xml:space="preserve">Vet </v>
      </c>
      <c r="G420" s="22">
        <f>'Team Results'!K184</f>
        <v>1.4837962962962963E-2</v>
      </c>
    </row>
    <row r="421" spans="1:7" x14ac:dyDescent="0.25">
      <c r="A421" s="28">
        <v>420</v>
      </c>
      <c r="B421" t="str">
        <f>'Team Results'!B128</f>
        <v>Ashington Hirst RC</v>
      </c>
      <c r="C421" s="17" t="str">
        <f>'Team Results'!C128</f>
        <v>E</v>
      </c>
      <c r="D421" t="str">
        <f>'Team Results'!H128</f>
        <v>Emma Hall</v>
      </c>
      <c r="E421" s="17" t="str">
        <f>'Team Results'!I128</f>
        <v>F</v>
      </c>
      <c r="F421" s="17" t="str">
        <f>'Team Results'!J128</f>
        <v xml:space="preserve">Vet </v>
      </c>
      <c r="G421" s="22">
        <f>'Team Results'!K128</f>
        <v>1.48495370370373E-2</v>
      </c>
    </row>
    <row r="422" spans="1:7" x14ac:dyDescent="0.25">
      <c r="A422" s="28">
        <v>421</v>
      </c>
      <c r="B422" t="str">
        <f>'Team Results'!B155</f>
        <v>Blyth Running Club</v>
      </c>
      <c r="C422" s="17" t="str">
        <f>'Team Results'!C155</f>
        <v>N</v>
      </c>
      <c r="D422" t="str">
        <f>'Team Results'!L155</f>
        <v>Glen Maxwell</v>
      </c>
      <c r="E422" s="17" t="str">
        <f>'Team Results'!M155</f>
        <v>M</v>
      </c>
      <c r="F422" s="17" t="str">
        <f>'Team Results'!N155</f>
        <v>Senior</v>
      </c>
      <c r="G422" s="22">
        <f>'Team Results'!O155</f>
        <v>1.48726851851854E-2</v>
      </c>
    </row>
    <row r="423" spans="1:7" x14ac:dyDescent="0.25">
      <c r="A423" s="28" t="s">
        <v>745</v>
      </c>
      <c r="B423" t="str">
        <f>'Team Results'!B152</f>
        <v>Prudhoe Plodders</v>
      </c>
      <c r="C423" s="17" t="str">
        <f>'Team Results'!C152</f>
        <v>E</v>
      </c>
      <c r="D423" t="str">
        <f>'Team Results'!H152</f>
        <v>Kay French</v>
      </c>
      <c r="E423" s="17" t="str">
        <f>'Team Results'!I152</f>
        <v>F</v>
      </c>
      <c r="F423" s="17" t="str">
        <f>'Team Results'!J152</f>
        <v xml:space="preserve">Vet </v>
      </c>
      <c r="G423" s="22">
        <f>'Team Results'!K152</f>
        <v>1.4884259259259259E-2</v>
      </c>
    </row>
    <row r="424" spans="1:7" x14ac:dyDescent="0.25">
      <c r="A424" s="28" t="s">
        <v>745</v>
      </c>
      <c r="B424" t="str">
        <f>'Team Results'!B145</f>
        <v>Blyth Running Club</v>
      </c>
      <c r="C424" s="17" t="str">
        <f>'Team Results'!C145</f>
        <v>L</v>
      </c>
      <c r="D424" t="str">
        <f>'Team Results'!L145</f>
        <v>Ron Forster</v>
      </c>
      <c r="E424" s="17" t="str">
        <f>'Team Results'!M145</f>
        <v>M</v>
      </c>
      <c r="F424" s="17" t="str">
        <f>'Team Results'!N145</f>
        <v xml:space="preserve">Vet </v>
      </c>
      <c r="G424" s="22">
        <f>'Team Results'!O145</f>
        <v>1.48842592592595E-2</v>
      </c>
    </row>
    <row r="425" spans="1:7" x14ac:dyDescent="0.25">
      <c r="A425" s="28" t="s">
        <v>745</v>
      </c>
      <c r="B425" t="str">
        <f>'Team Results'!B143</f>
        <v>Claremont Road Runners</v>
      </c>
      <c r="C425" s="17" t="str">
        <f>'Team Results'!C143</f>
        <v>J</v>
      </c>
      <c r="D425" t="str">
        <f>'Team Results'!H143</f>
        <v>Cath Robson</v>
      </c>
      <c r="E425" s="17" t="str">
        <f>'Team Results'!I143</f>
        <v>F</v>
      </c>
      <c r="F425" s="17" t="str">
        <f>'Team Results'!J143</f>
        <v xml:space="preserve">Vet </v>
      </c>
      <c r="G425" s="22">
        <f>'Team Results'!K143</f>
        <v>1.48842592592595E-2</v>
      </c>
    </row>
    <row r="426" spans="1:7" x14ac:dyDescent="0.25">
      <c r="A426" s="28">
        <v>425</v>
      </c>
      <c r="B426" t="str">
        <f>'Team Results'!B158</f>
        <v>Claremont Road Runners</v>
      </c>
      <c r="C426" s="17" t="str">
        <f>'Team Results'!C158</f>
        <v>K</v>
      </c>
      <c r="D426" t="str">
        <f>'Team Results'!L158</f>
        <v>Marie Slack</v>
      </c>
      <c r="E426" s="17" t="str">
        <f>'Team Results'!M158</f>
        <v>F</v>
      </c>
      <c r="F426" s="17" t="str">
        <f>'Team Results'!N158</f>
        <v xml:space="preserve">Vet </v>
      </c>
      <c r="G426" s="22">
        <f>'Team Results'!O158</f>
        <v>1.49421296296299E-2</v>
      </c>
    </row>
    <row r="427" spans="1:7" x14ac:dyDescent="0.25">
      <c r="A427" s="28">
        <v>426</v>
      </c>
      <c r="B427" t="str">
        <f>'Team Results'!B121</f>
        <v>Alnwick Harriers</v>
      </c>
      <c r="C427" s="17" t="str">
        <f>'Team Results'!C121</f>
        <v>E</v>
      </c>
      <c r="D427" t="str">
        <f>'Team Results'!H121</f>
        <v>Jen Knight</v>
      </c>
      <c r="E427" s="17" t="str">
        <f>'Team Results'!I121</f>
        <v>F</v>
      </c>
      <c r="F427" s="17" t="str">
        <f>'Team Results'!J121</f>
        <v xml:space="preserve">Vet </v>
      </c>
      <c r="G427" s="22">
        <f>'Team Results'!K121</f>
        <v>1.4965277777778001E-2</v>
      </c>
    </row>
    <row r="428" spans="1:7" x14ac:dyDescent="0.25">
      <c r="A428" s="28">
        <v>427</v>
      </c>
      <c r="B428" t="str">
        <f>'Team Results'!B143</f>
        <v>Claremont Road Runners</v>
      </c>
      <c r="C428" s="17" t="str">
        <f>'Team Results'!C143</f>
        <v>J</v>
      </c>
      <c r="D428" t="str">
        <f>'Team Results'!L143</f>
        <v>Alice Vialard</v>
      </c>
      <c r="E428" s="17" t="str">
        <f>'Team Results'!M143</f>
        <v>F</v>
      </c>
      <c r="F428" s="17" t="str">
        <f>'Team Results'!N143</f>
        <v xml:space="preserve">Vet </v>
      </c>
      <c r="G428" s="22">
        <f>'Team Results'!O143</f>
        <v>1.49768518518521E-2</v>
      </c>
    </row>
    <row r="429" spans="1:7" x14ac:dyDescent="0.25">
      <c r="A429" s="28">
        <v>428</v>
      </c>
      <c r="B429" t="str">
        <f>'Team Results'!B148</f>
        <v>Alnwick Harriers</v>
      </c>
      <c r="C429" s="17" t="str">
        <f>'Team Results'!C148</f>
        <v>C</v>
      </c>
      <c r="D429" t="str">
        <f>'Team Results'!H148</f>
        <v>Paul Dellbridge</v>
      </c>
      <c r="E429" s="17" t="str">
        <f>'Team Results'!I148</f>
        <v>M</v>
      </c>
      <c r="F429" s="17" t="str">
        <f>'Team Results'!J148</f>
        <v xml:space="preserve">Vet </v>
      </c>
      <c r="G429" s="22">
        <f>'Team Results'!K148</f>
        <v>1.50115740740743E-2</v>
      </c>
    </row>
    <row r="430" spans="1:7" x14ac:dyDescent="0.25">
      <c r="A430" s="28" t="s">
        <v>746</v>
      </c>
      <c r="B430" t="str">
        <f>'Team Results'!B152</f>
        <v>Prudhoe Plodders</v>
      </c>
      <c r="C430" s="17" t="str">
        <f>'Team Results'!C152</f>
        <v>E</v>
      </c>
      <c r="D430" t="str">
        <f>'Team Results'!L152</f>
        <v>Kirsti Hjersing</v>
      </c>
      <c r="E430" s="17" t="str">
        <f>'Team Results'!M152</f>
        <v>F</v>
      </c>
      <c r="F430" s="17" t="str">
        <f>'Team Results'!N152</f>
        <v xml:space="preserve">Vet </v>
      </c>
      <c r="G430" s="22">
        <f>'Team Results'!O152</f>
        <v>1.5057870370370369E-2</v>
      </c>
    </row>
    <row r="431" spans="1:7" x14ac:dyDescent="0.25">
      <c r="A431" s="28" t="s">
        <v>746</v>
      </c>
      <c r="B431" t="str">
        <f>'Team Results'!B122</f>
        <v>Heaton Harriers</v>
      </c>
      <c r="C431" s="17" t="str">
        <f>'Team Results'!C122</f>
        <v>K</v>
      </c>
      <c r="D431" t="str">
        <f>'Team Results'!H122</f>
        <v>Sam Daley</v>
      </c>
      <c r="E431" s="17" t="str">
        <f>'Team Results'!I122</f>
        <v>M</v>
      </c>
      <c r="F431" s="17" t="str">
        <f>'Team Results'!J122</f>
        <v xml:space="preserve">Vet </v>
      </c>
      <c r="G431" s="22">
        <f>'Team Results'!K122</f>
        <v>1.50578703703706E-2</v>
      </c>
    </row>
    <row r="432" spans="1:7" x14ac:dyDescent="0.25">
      <c r="A432" s="28">
        <v>431</v>
      </c>
      <c r="B432" t="str">
        <f>'Team Results'!B148</f>
        <v>Alnwick Harriers</v>
      </c>
      <c r="C432" s="23" t="str">
        <f>'Team Results'!C148</f>
        <v>C</v>
      </c>
      <c r="D432" t="str">
        <f>'Team Results'!D148</f>
        <v>Mary Plumley</v>
      </c>
      <c r="E432" s="23" t="str">
        <f>'Team Results'!E148</f>
        <v>F</v>
      </c>
      <c r="F432" s="23" t="str">
        <f>'Team Results'!F148</f>
        <v xml:space="preserve">Vet </v>
      </c>
      <c r="G432" s="22">
        <f>'Team Results'!G148</f>
        <v>1.5069444444444699E-2</v>
      </c>
    </row>
    <row r="433" spans="1:7" x14ac:dyDescent="0.25">
      <c r="A433" s="28">
        <v>432</v>
      </c>
      <c r="B433" t="str">
        <f>'Team Results'!B98</f>
        <v>Allen Valley Striders</v>
      </c>
      <c r="C433" s="17" t="str">
        <f>'Team Results'!C98</f>
        <v>E</v>
      </c>
      <c r="D433" t="str">
        <f>'Team Results'!H98</f>
        <v>Rose Todhunter</v>
      </c>
      <c r="E433" s="17" t="str">
        <f>'Team Results'!I98</f>
        <v>F</v>
      </c>
      <c r="F433" s="17" t="str">
        <f>'Team Results'!J98</f>
        <v xml:space="preserve">Vet </v>
      </c>
      <c r="G433" s="22">
        <f>'Team Results'!K98</f>
        <v>1.5115740740741001E-2</v>
      </c>
    </row>
    <row r="434" spans="1:7" x14ac:dyDescent="0.25">
      <c r="A434" s="28">
        <v>433</v>
      </c>
      <c r="B434" t="str">
        <f>'Team Results'!B136</f>
        <v>Aurora Harriers</v>
      </c>
      <c r="C434" s="17" t="str">
        <f>'Team Results'!C136</f>
        <v>C</v>
      </c>
      <c r="D434" t="str">
        <f>'Team Results'!L136</f>
        <v>Mark Drury</v>
      </c>
      <c r="E434" s="17" t="str">
        <f>'Team Results'!M136</f>
        <v>M</v>
      </c>
      <c r="F434" s="17" t="str">
        <f>'Team Results'!N136</f>
        <v xml:space="preserve">Vet </v>
      </c>
      <c r="G434" s="22">
        <f>'Team Results'!O136</f>
        <v>1.5138888888889101E-2</v>
      </c>
    </row>
    <row r="435" spans="1:7" x14ac:dyDescent="0.25">
      <c r="A435" s="28" t="s">
        <v>747</v>
      </c>
      <c r="B435" t="str">
        <f>'Team Results'!B144</f>
        <v>Allen Valley Striders</v>
      </c>
      <c r="C435" s="17" t="str">
        <f>'Team Results'!C144</f>
        <v>B</v>
      </c>
      <c r="D435" t="str">
        <f>'Team Results'!H144</f>
        <v>Jan Oiliver</v>
      </c>
      <c r="E435" s="17" t="str">
        <f>'Team Results'!I144</f>
        <v>F</v>
      </c>
      <c r="F435" s="17" t="str">
        <f>'Team Results'!J144</f>
        <v xml:space="preserve">Vet </v>
      </c>
      <c r="G435" s="22">
        <f>'Team Results'!K144</f>
        <v>1.51504629629632E-2</v>
      </c>
    </row>
    <row r="436" spans="1:7" x14ac:dyDescent="0.25">
      <c r="A436" s="28" t="s">
        <v>747</v>
      </c>
      <c r="B436" t="str">
        <f>'Team Results'!B195</f>
        <v>Allen Valley Striders</v>
      </c>
      <c r="C436" s="17" t="str">
        <f>'Team Results'!C195</f>
        <v>A</v>
      </c>
      <c r="D436" t="str">
        <f>'Team Results'!D195</f>
        <v>Jayne Phillips</v>
      </c>
      <c r="E436" s="17" t="str">
        <f>'Team Results'!E195</f>
        <v>F</v>
      </c>
      <c r="F436" s="17" t="str">
        <f>'Team Results'!F195</f>
        <v xml:space="preserve">Vet </v>
      </c>
      <c r="G436" s="22">
        <f>'Team Results'!G195</f>
        <v>1.51504629629632E-2</v>
      </c>
    </row>
    <row r="437" spans="1:7" x14ac:dyDescent="0.25">
      <c r="A437" s="28">
        <v>436</v>
      </c>
      <c r="B437" t="str">
        <f>'Team Results'!B135</f>
        <v>Claremont Road Runners</v>
      </c>
      <c r="C437" s="17" t="str">
        <f>'Team Results'!C135</f>
        <v>H</v>
      </c>
      <c r="D437" t="str">
        <f>'Team Results'!L135</f>
        <v>Hazel Juggins</v>
      </c>
      <c r="E437" s="17" t="str">
        <f>'Team Results'!M135</f>
        <v>F</v>
      </c>
      <c r="F437" s="17" t="str">
        <f>'Team Results'!N135</f>
        <v xml:space="preserve">Vet </v>
      </c>
      <c r="G437" s="22">
        <f>'Team Results'!O135</f>
        <v>1.51620370370373E-2</v>
      </c>
    </row>
    <row r="438" spans="1:7" x14ac:dyDescent="0.25">
      <c r="A438" s="28" t="s">
        <v>748</v>
      </c>
      <c r="B438" t="str">
        <f>'Team Results'!B131</f>
        <v>South Shields Harriers</v>
      </c>
      <c r="C438" s="17" t="str">
        <f>'Team Results'!C131</f>
        <v>P</v>
      </c>
      <c r="D438" t="str">
        <f>'Team Results'!D131</f>
        <v>Charlotte Williamson</v>
      </c>
      <c r="E438" s="17" t="str">
        <f>'Team Results'!E131</f>
        <v>F</v>
      </c>
      <c r="F438" s="17" t="str">
        <f>'Team Results'!F131</f>
        <v>Senior</v>
      </c>
      <c r="G438" s="22">
        <f>'Team Results'!G131</f>
        <v>1.51736111111114E-2</v>
      </c>
    </row>
    <row r="439" spans="1:7" x14ac:dyDescent="0.25">
      <c r="A439" s="28" t="s">
        <v>748</v>
      </c>
      <c r="B439" t="str">
        <f>'Team Results'!B147</f>
        <v>Stocksfield Striders</v>
      </c>
      <c r="C439" s="17" t="str">
        <f>'Team Results'!C147</f>
        <v>H</v>
      </c>
      <c r="D439" t="str">
        <f>'Team Results'!H147</f>
        <v>Donna Maughan</v>
      </c>
      <c r="E439" s="17" t="str">
        <f>'Team Results'!I147</f>
        <v>F</v>
      </c>
      <c r="F439" s="17" t="str">
        <f>'Team Results'!J147</f>
        <v xml:space="preserve">Vet </v>
      </c>
      <c r="G439" s="22">
        <f>'Team Results'!K147</f>
        <v>1.51736111111114E-2</v>
      </c>
    </row>
    <row r="440" spans="1:7" x14ac:dyDescent="0.25">
      <c r="A440" s="28">
        <v>439</v>
      </c>
      <c r="B440" t="str">
        <f>'Team Results'!B146</f>
        <v>Alnwick Harriers</v>
      </c>
      <c r="C440" s="17" t="str">
        <f>'Team Results'!C146</f>
        <v>D</v>
      </c>
      <c r="D440" t="str">
        <f>'Team Results'!D146</f>
        <v>Tania Conway</v>
      </c>
      <c r="E440" s="17" t="str">
        <f>'Team Results'!E146</f>
        <v>F</v>
      </c>
      <c r="F440" s="17" t="str">
        <f>'Team Results'!F146</f>
        <v xml:space="preserve">Vet </v>
      </c>
      <c r="G440" s="22">
        <f>'Team Results'!G146</f>
        <v>1.52314814814817E-2</v>
      </c>
    </row>
    <row r="441" spans="1:7" x14ac:dyDescent="0.25">
      <c r="A441" s="28">
        <v>440</v>
      </c>
      <c r="B441" t="str">
        <f>'Team Results'!B141</f>
        <v>Heaton Harriers</v>
      </c>
      <c r="C441" s="17" t="str">
        <f>'Team Results'!C141</f>
        <v>M</v>
      </c>
      <c r="D441" t="str">
        <f>'Team Results'!H141</f>
        <v>John Gibson</v>
      </c>
      <c r="E441" s="17" t="str">
        <f>'Team Results'!I141</f>
        <v>M</v>
      </c>
      <c r="F441" s="17" t="str">
        <f>'Team Results'!J141</f>
        <v xml:space="preserve">Vet </v>
      </c>
      <c r="G441" s="22">
        <f>'Team Results'!K141</f>
        <v>1.5243055555555799E-2</v>
      </c>
    </row>
    <row r="442" spans="1:7" x14ac:dyDescent="0.25">
      <c r="A442" s="28">
        <v>441</v>
      </c>
      <c r="B442" t="str">
        <f>'Team Results'!B126</f>
        <v>Prudhoe Plodders</v>
      </c>
      <c r="C442" s="17" t="str">
        <f>'Team Results'!C126</f>
        <v>D</v>
      </c>
      <c r="D442" t="str">
        <f>'Team Results'!H126</f>
        <v>Eve Robertson</v>
      </c>
      <c r="E442" s="17" t="str">
        <f>'Team Results'!I126</f>
        <v>F</v>
      </c>
      <c r="F442" s="17" t="str">
        <f>'Team Results'!J126</f>
        <v xml:space="preserve">Vet </v>
      </c>
      <c r="G442" s="22">
        <f>'Team Results'!K126</f>
        <v>1.5277777777777777E-2</v>
      </c>
    </row>
    <row r="443" spans="1:7" x14ac:dyDescent="0.25">
      <c r="A443" s="28" t="s">
        <v>749</v>
      </c>
      <c r="B443" t="str">
        <f>'Team Results'!B161</f>
        <v>Blyth Running Club</v>
      </c>
      <c r="C443" s="17" t="str">
        <f>'Team Results'!C161</f>
        <v>M</v>
      </c>
      <c r="D443" t="str">
        <f>'Team Results'!L161</f>
        <v>Tracey Smith</v>
      </c>
      <c r="E443" s="17" t="str">
        <f>'Team Results'!M161</f>
        <v>F</v>
      </c>
      <c r="F443" s="17" t="str">
        <f>'Team Results'!N161</f>
        <v xml:space="preserve">Vet </v>
      </c>
      <c r="G443" s="22">
        <f>'Team Results'!O161</f>
        <v>1.53125000000003E-2</v>
      </c>
    </row>
    <row r="444" spans="1:7" x14ac:dyDescent="0.25">
      <c r="A444" s="28" t="s">
        <v>749</v>
      </c>
      <c r="B444" t="str">
        <f>'Team Results'!B141</f>
        <v>Heaton Harriers</v>
      </c>
      <c r="C444" s="17" t="str">
        <f>'Team Results'!C141</f>
        <v>M</v>
      </c>
      <c r="D444" t="str">
        <f>'Team Results'!D141</f>
        <v>Ted Baty</v>
      </c>
      <c r="E444" s="17" t="str">
        <f>'Team Results'!E141</f>
        <v>M</v>
      </c>
      <c r="F444" s="17" t="str">
        <f>'Team Results'!F141</f>
        <v xml:space="preserve">Vet </v>
      </c>
      <c r="G444" s="22">
        <f>'Team Results'!G141</f>
        <v>1.53125000000003E-2</v>
      </c>
    </row>
    <row r="445" spans="1:7" x14ac:dyDescent="0.25">
      <c r="A445" s="28">
        <v>444</v>
      </c>
      <c r="B445" t="str">
        <f>'Team Results'!B135</f>
        <v>Claremont Road Runners</v>
      </c>
      <c r="C445" s="17" t="str">
        <f>'Team Results'!C135</f>
        <v>H</v>
      </c>
      <c r="D445" t="str">
        <f>'Team Results'!H135</f>
        <v>Lena Webster-Costella</v>
      </c>
      <c r="E445" s="17" t="str">
        <f>'Team Results'!I135</f>
        <v>F</v>
      </c>
      <c r="F445" s="17" t="str">
        <f>'Team Results'!J135</f>
        <v>Senior</v>
      </c>
      <c r="G445" s="22">
        <f>'Team Results'!K135</f>
        <v>1.5324074074074301E-2</v>
      </c>
    </row>
    <row r="446" spans="1:7" x14ac:dyDescent="0.25">
      <c r="A446" s="28">
        <v>445</v>
      </c>
      <c r="B446" t="str">
        <f>'Team Results'!B152</f>
        <v>Prudhoe Plodders</v>
      </c>
      <c r="C446" s="17" t="str">
        <f>'Team Results'!C152</f>
        <v>E</v>
      </c>
      <c r="D446" t="str">
        <f>'Team Results'!D152</f>
        <v>Paul Robinson</v>
      </c>
      <c r="E446" s="17" t="str">
        <f>'Team Results'!E152</f>
        <v>M</v>
      </c>
      <c r="F446" s="17" t="str">
        <f>'Team Results'!F152</f>
        <v xml:space="preserve">Vet </v>
      </c>
      <c r="G446" s="22">
        <f>'Team Results'!G152</f>
        <v>1.5347222222222222E-2</v>
      </c>
    </row>
    <row r="447" spans="1:7" x14ac:dyDescent="0.25">
      <c r="A447" s="28" t="s">
        <v>750</v>
      </c>
      <c r="B447" t="str">
        <f>'Team Results'!B163</f>
        <v>Ashington Hirst RC</v>
      </c>
      <c r="C447" s="17" t="str">
        <f>'Team Results'!C163</f>
        <v>H</v>
      </c>
      <c r="D447" t="str">
        <f>'Team Results'!L163</f>
        <v>Michael Quigley</v>
      </c>
      <c r="E447" s="17" t="str">
        <f>'Team Results'!M163</f>
        <v>M</v>
      </c>
      <c r="F447" s="17" t="str">
        <f>'Team Results'!N163</f>
        <v xml:space="preserve">Vet </v>
      </c>
      <c r="G447" s="22">
        <f>'Team Results'!O163</f>
        <v>1.53703703703706E-2</v>
      </c>
    </row>
    <row r="448" spans="1:7" x14ac:dyDescent="0.25">
      <c r="A448" s="28" t="s">
        <v>750</v>
      </c>
      <c r="B448" t="str">
        <f>'Team Results'!B133</f>
        <v>Aurora Harriers</v>
      </c>
      <c r="C448" s="17" t="str">
        <f>'Team Results'!C133</f>
        <v>A</v>
      </c>
      <c r="D448" t="str">
        <f>'Team Results'!H133</f>
        <v>Lesley Garnham</v>
      </c>
      <c r="E448" s="17" t="str">
        <f>'Team Results'!I133</f>
        <v>F</v>
      </c>
      <c r="F448" s="17" t="str">
        <f>'Team Results'!J133</f>
        <v xml:space="preserve">Vet </v>
      </c>
      <c r="G448" s="22">
        <f>'Team Results'!K133</f>
        <v>1.53703703703706E-2</v>
      </c>
    </row>
    <row r="449" spans="1:7" x14ac:dyDescent="0.25">
      <c r="A449" s="28">
        <v>448</v>
      </c>
      <c r="B449" t="str">
        <f>'Team Results'!B134</f>
        <v>Ashington Hirst RC</v>
      </c>
      <c r="C449" s="17" t="str">
        <f>'Team Results'!C134</f>
        <v>F</v>
      </c>
      <c r="D449" t="str">
        <f>'Team Results'!L134</f>
        <v>Cameron Hunter</v>
      </c>
      <c r="E449" s="17" t="str">
        <f>'Team Results'!M134</f>
        <v>M</v>
      </c>
      <c r="F449" s="17" t="str">
        <f>'Team Results'!N134</f>
        <v xml:space="preserve">Vet </v>
      </c>
      <c r="G449" s="22">
        <f>'Team Results'!O134</f>
        <v>1.53819444444447E-2</v>
      </c>
    </row>
    <row r="450" spans="1:7" x14ac:dyDescent="0.25">
      <c r="A450" s="28">
        <v>449</v>
      </c>
      <c r="B450" t="str">
        <f>'Team Results'!B151</f>
        <v>North Shields Poly</v>
      </c>
      <c r="C450" s="17" t="str">
        <f>'Team Results'!C151</f>
        <v>M</v>
      </c>
      <c r="D450" t="str">
        <f>'Team Results'!D151</f>
        <v>Holly Mansfield</v>
      </c>
      <c r="E450" s="17" t="str">
        <f>'Team Results'!E151</f>
        <v>F</v>
      </c>
      <c r="F450" s="17" t="str">
        <f>'Team Results'!F151</f>
        <v>Senior</v>
      </c>
      <c r="G450" s="22">
        <f>'Team Results'!G151</f>
        <v>1.5393518518518799E-2</v>
      </c>
    </row>
    <row r="451" spans="1:7" x14ac:dyDescent="0.25">
      <c r="A451" s="28">
        <v>450</v>
      </c>
      <c r="B451" t="str">
        <f>'Team Results'!B146</f>
        <v>Alnwick Harriers</v>
      </c>
      <c r="C451" s="17" t="str">
        <f>'Team Results'!C146</f>
        <v>D</v>
      </c>
      <c r="D451" t="str">
        <f>'Team Results'!H146</f>
        <v>Rachel Heeley</v>
      </c>
      <c r="E451" s="17" t="str">
        <f>'Team Results'!I146</f>
        <v>F</v>
      </c>
      <c r="F451" s="17" t="str">
        <f>'Team Results'!J146</f>
        <v xml:space="preserve">Vet </v>
      </c>
      <c r="G451" s="22">
        <f>'Team Results'!K146</f>
        <v>1.54166666666669E-2</v>
      </c>
    </row>
    <row r="452" spans="1:7" x14ac:dyDescent="0.25">
      <c r="A452" s="28" t="s">
        <v>751</v>
      </c>
      <c r="B452" t="str">
        <f>'Team Results'!B157</f>
        <v>Blyth Running Club</v>
      </c>
      <c r="C452" s="17" t="str">
        <f>'Team Results'!C157</f>
        <v>Q</v>
      </c>
      <c r="D452" t="str">
        <f>'Team Results'!H157</f>
        <v>Ralph Dickinson</v>
      </c>
      <c r="E452" s="17" t="str">
        <f>'Team Results'!I157</f>
        <v>M</v>
      </c>
      <c r="F452" s="17" t="str">
        <f>'Team Results'!J157</f>
        <v xml:space="preserve">Vet </v>
      </c>
      <c r="G452" s="22">
        <f>'Team Results'!K157</f>
        <v>1.5428240740741001E-2</v>
      </c>
    </row>
    <row r="453" spans="1:7" x14ac:dyDescent="0.25">
      <c r="A453" s="28" t="s">
        <v>751</v>
      </c>
      <c r="B453" t="str">
        <f>'Team Results'!B123</f>
        <v>Wallsend Harriers</v>
      </c>
      <c r="C453" s="17" t="str">
        <f>'Team Results'!C123</f>
        <v>P</v>
      </c>
      <c r="D453" t="str">
        <f>'Team Results'!H123</f>
        <v>Lisa Watson</v>
      </c>
      <c r="E453" s="17" t="str">
        <f>'Team Results'!I123</f>
        <v>F</v>
      </c>
      <c r="F453" s="17" t="str">
        <f>'Team Results'!J123</f>
        <v xml:space="preserve">Vet </v>
      </c>
      <c r="G453" s="22">
        <f>'Team Results'!K123</f>
        <v>1.5428240740741001E-2</v>
      </c>
    </row>
    <row r="454" spans="1:7" x14ac:dyDescent="0.25">
      <c r="A454" s="28">
        <v>453</v>
      </c>
      <c r="B454" t="str">
        <f>'Team Results'!B130</f>
        <v>South Shields Harriers</v>
      </c>
      <c r="C454" s="17" t="str">
        <f>'Team Results'!C130</f>
        <v>M</v>
      </c>
      <c r="D454" t="str">
        <f>'Team Results'!D130</f>
        <v>Joanne Camps</v>
      </c>
      <c r="E454" s="17" t="str">
        <f>'Team Results'!E130</f>
        <v>F</v>
      </c>
      <c r="F454" s="17" t="str">
        <f>'Team Results'!F130</f>
        <v xml:space="preserve">Vet </v>
      </c>
      <c r="G454" s="22">
        <f>'Team Results'!G130</f>
        <v>1.54398148148151E-2</v>
      </c>
    </row>
    <row r="455" spans="1:7" x14ac:dyDescent="0.25">
      <c r="A455" s="28">
        <v>454</v>
      </c>
      <c r="B455" t="str">
        <f>'Team Results'!B164</f>
        <v>Blyth Running Club</v>
      </c>
      <c r="C455" s="17" t="str">
        <f>'Team Results'!C164</f>
        <v>P</v>
      </c>
      <c r="D455" t="str">
        <f>'Team Results'!D164</f>
        <v>Anne Craddock</v>
      </c>
      <c r="E455" s="17" t="str">
        <f>'Team Results'!E164</f>
        <v>F</v>
      </c>
      <c r="F455" s="17" t="str">
        <f>'Team Results'!F164</f>
        <v xml:space="preserve">Vet </v>
      </c>
      <c r="G455" s="22">
        <f>'Team Results'!G164</f>
        <v>1.54861111111114E-2</v>
      </c>
    </row>
    <row r="456" spans="1:7" x14ac:dyDescent="0.25">
      <c r="A456" s="28">
        <v>455</v>
      </c>
      <c r="B456" t="str">
        <f>'Team Results'!B166</f>
        <v>Blyth Running Club</v>
      </c>
      <c r="C456" s="17" t="str">
        <f>'Team Results'!C166</f>
        <v>O</v>
      </c>
      <c r="D456" t="str">
        <f>'Team Results'!D166</f>
        <v>Ewa Johnson</v>
      </c>
      <c r="E456" s="17" t="str">
        <f>'Team Results'!E166</f>
        <v>F</v>
      </c>
      <c r="F456" s="17" t="str">
        <f>'Team Results'!F166</f>
        <v xml:space="preserve">Vet </v>
      </c>
      <c r="G456" s="22">
        <f>'Team Results'!G166</f>
        <v>1.54976851851855E-2</v>
      </c>
    </row>
    <row r="457" spans="1:7" x14ac:dyDescent="0.25">
      <c r="A457" s="28">
        <v>456</v>
      </c>
      <c r="B457" t="str">
        <f>'Team Results'!B142</f>
        <v>Prudhoe Plodders</v>
      </c>
      <c r="C457" s="17" t="str">
        <f>'Team Results'!C142</f>
        <v>G</v>
      </c>
      <c r="D457" t="str">
        <f>'Team Results'!L142</f>
        <v>Alyson Weymes</v>
      </c>
      <c r="E457" s="17" t="str">
        <f>'Team Results'!M142</f>
        <v>F</v>
      </c>
      <c r="F457" s="17" t="str">
        <f>'Team Results'!N142</f>
        <v xml:space="preserve">Vet </v>
      </c>
      <c r="G457" s="22">
        <f>'Team Results'!O142</f>
        <v>1.5509259259259257E-2</v>
      </c>
    </row>
    <row r="458" spans="1:7" x14ac:dyDescent="0.25">
      <c r="A458" s="28">
        <v>457</v>
      </c>
      <c r="B458" t="str">
        <f>'Team Results'!B194</f>
        <v>Prudhoe Plodders</v>
      </c>
      <c r="C458" s="17" t="str">
        <f>'Team Results'!C194</f>
        <v>F</v>
      </c>
      <c r="D458" t="str">
        <f>'Team Results'!D194</f>
        <v>Eddie Ellender</v>
      </c>
      <c r="E458" s="17" t="str">
        <f>'Team Results'!E194</f>
        <v>M</v>
      </c>
      <c r="F458" s="17" t="str">
        <f>'Team Results'!F194</f>
        <v xml:space="preserve">Vet </v>
      </c>
      <c r="G458" s="22">
        <f>'Team Results'!G194</f>
        <v>1.556712962962963E-2</v>
      </c>
    </row>
    <row r="459" spans="1:7" x14ac:dyDescent="0.25">
      <c r="A459" s="28">
        <v>458</v>
      </c>
      <c r="B459" t="str">
        <f>'Team Results'!B168</f>
        <v>Prudhoe Plodders</v>
      </c>
      <c r="C459" s="17" t="str">
        <f>'Team Results'!C168</f>
        <v>H</v>
      </c>
      <c r="D459" t="str">
        <f>'Team Results'!H168</f>
        <v>Jacqui Richards</v>
      </c>
      <c r="E459" s="17" t="str">
        <f>'Team Results'!I168</f>
        <v>F</v>
      </c>
      <c r="F459" s="17" t="str">
        <f>'Team Results'!J168</f>
        <v xml:space="preserve">Vet </v>
      </c>
      <c r="G459" s="22">
        <f>'Team Results'!K168</f>
        <v>1.5590277777777778E-2</v>
      </c>
    </row>
    <row r="460" spans="1:7" x14ac:dyDescent="0.25">
      <c r="A460" s="28" t="s">
        <v>752</v>
      </c>
      <c r="B460" t="str">
        <f>'Team Results'!B159</f>
        <v>Ashington Hirst RC</v>
      </c>
      <c r="C460" s="17" t="str">
        <f>'Team Results'!C159</f>
        <v>I</v>
      </c>
      <c r="D460" t="str">
        <f>'Team Results'!H159</f>
        <v>Dianne Watts</v>
      </c>
      <c r="E460" s="17" t="str">
        <f>'Team Results'!I159</f>
        <v>F</v>
      </c>
      <c r="F460" s="17" t="str">
        <f>'Team Results'!J159</f>
        <v xml:space="preserve">Vet </v>
      </c>
      <c r="G460" s="22">
        <f>'Team Results'!K159</f>
        <v>1.5601851851852099E-2</v>
      </c>
    </row>
    <row r="461" spans="1:7" x14ac:dyDescent="0.25">
      <c r="A461" s="28" t="s">
        <v>752</v>
      </c>
      <c r="B461" t="str">
        <f>'Team Results'!B160</f>
        <v>Stocksfield Striders</v>
      </c>
      <c r="C461" s="17" t="str">
        <f>'Team Results'!C160</f>
        <v>L</v>
      </c>
      <c r="D461" t="str">
        <f>'Team Results'!H160</f>
        <v>Jane Oxnard</v>
      </c>
      <c r="E461" s="17" t="str">
        <f>'Team Results'!I160</f>
        <v>F</v>
      </c>
      <c r="F461" s="17" t="str">
        <f>'Team Results'!J160</f>
        <v>Senior</v>
      </c>
      <c r="G461" s="22">
        <f>'Team Results'!K160</f>
        <v>1.5601851851852099E-2</v>
      </c>
    </row>
    <row r="462" spans="1:7" x14ac:dyDescent="0.25">
      <c r="A462" s="28">
        <v>461</v>
      </c>
      <c r="B462" t="str">
        <f>'Team Results'!B165</f>
        <v>Heaton Harriers</v>
      </c>
      <c r="C462" s="17" t="str">
        <f>'Team Results'!C165</f>
        <v>N</v>
      </c>
      <c r="D462" t="str">
        <f>'Team Results'!L165</f>
        <v>Marie Bell</v>
      </c>
      <c r="E462" s="17" t="str">
        <f>'Team Results'!M165</f>
        <v>F</v>
      </c>
      <c r="F462" s="17" t="str">
        <f>'Team Results'!N165</f>
        <v xml:space="preserve">Vet </v>
      </c>
      <c r="G462" s="22">
        <f>'Team Results'!O165</f>
        <v>1.56481481481484E-2</v>
      </c>
    </row>
    <row r="463" spans="1:7" x14ac:dyDescent="0.25">
      <c r="A463" s="28">
        <v>462</v>
      </c>
      <c r="B463" t="str">
        <f>'Team Results'!B145</f>
        <v>Blyth Running Club</v>
      </c>
      <c r="C463" s="17" t="str">
        <f>'Team Results'!C145</f>
        <v>L</v>
      </c>
      <c r="D463" t="str">
        <f>'Team Results'!H145</f>
        <v>Claire Mason</v>
      </c>
      <c r="E463" s="17" t="str">
        <f>'Team Results'!I145</f>
        <v>F</v>
      </c>
      <c r="F463" s="17" t="str">
        <f>'Team Results'!J145</f>
        <v xml:space="preserve">Vet </v>
      </c>
      <c r="G463" s="22">
        <f>'Team Results'!K145</f>
        <v>1.5717592592592901E-2</v>
      </c>
    </row>
    <row r="464" spans="1:7" x14ac:dyDescent="0.25">
      <c r="A464" s="28">
        <v>463</v>
      </c>
      <c r="B464" t="str">
        <f>'Team Results'!B156</f>
        <v>South Shields Harriers</v>
      </c>
      <c r="C464" s="17" t="str">
        <f>'Team Results'!C156</f>
        <v>O</v>
      </c>
      <c r="D464" t="str">
        <f>'Team Results'!D156</f>
        <v>Clare Stoker</v>
      </c>
      <c r="E464" s="17" t="str">
        <f>'Team Results'!E156</f>
        <v>F</v>
      </c>
      <c r="F464" s="17" t="str">
        <f>'Team Results'!F156</f>
        <v xml:space="preserve">Vet </v>
      </c>
      <c r="G464" s="22">
        <f>'Team Results'!G156</f>
        <v>1.5763888888889199E-2</v>
      </c>
    </row>
    <row r="465" spans="1:7" x14ac:dyDescent="0.25">
      <c r="A465" s="28" t="s">
        <v>753</v>
      </c>
      <c r="B465" t="str">
        <f>'Team Results'!B126</f>
        <v>Prudhoe Plodders</v>
      </c>
      <c r="C465" s="17" t="str">
        <f>'Team Results'!C126</f>
        <v>D</v>
      </c>
      <c r="D465" t="str">
        <f>'Team Results'!L126</f>
        <v>Lesley Ineson</v>
      </c>
      <c r="E465" s="17" t="str">
        <f>'Team Results'!M126</f>
        <v>F</v>
      </c>
      <c r="F465" s="17" t="str">
        <f>'Team Results'!N126</f>
        <v xml:space="preserve">Vet </v>
      </c>
      <c r="G465" s="22">
        <f>'Team Results'!O126</f>
        <v>1.577546296296296E-2</v>
      </c>
    </row>
    <row r="466" spans="1:7" x14ac:dyDescent="0.25">
      <c r="A466" s="28" t="s">
        <v>753</v>
      </c>
      <c r="B466" t="str">
        <f>'Team Results'!B159</f>
        <v>Ashington Hirst RC</v>
      </c>
      <c r="C466" s="17" t="str">
        <f>'Team Results'!C159</f>
        <v>I</v>
      </c>
      <c r="D466" t="str">
        <f>'Team Results'!D159</f>
        <v>Laura Louise Hall</v>
      </c>
      <c r="E466" s="17" t="str">
        <f>'Team Results'!E159</f>
        <v>F</v>
      </c>
      <c r="F466" s="17" t="str">
        <f>'Team Results'!F159</f>
        <v>Senior</v>
      </c>
      <c r="G466" s="22">
        <f>'Team Results'!G159</f>
        <v>1.5775462962963199E-2</v>
      </c>
    </row>
    <row r="467" spans="1:7" x14ac:dyDescent="0.25">
      <c r="A467" s="28">
        <v>466</v>
      </c>
      <c r="B467" t="str">
        <f>'Team Results'!B140</f>
        <v>Heaton Harriers</v>
      </c>
      <c r="C467" s="17" t="str">
        <f>'Team Results'!C140</f>
        <v>L</v>
      </c>
      <c r="D467" t="str">
        <f>'Team Results'!D140</f>
        <v>Dave Brignall</v>
      </c>
      <c r="E467" s="17" t="str">
        <f>'Team Results'!E140</f>
        <v>M</v>
      </c>
      <c r="F467" s="17" t="str">
        <f>'Team Results'!F140</f>
        <v xml:space="preserve">Vet </v>
      </c>
      <c r="G467" s="22">
        <f>'Team Results'!G140</f>
        <v>1.58217592592595E-2</v>
      </c>
    </row>
    <row r="468" spans="1:7" x14ac:dyDescent="0.25">
      <c r="A468" s="28">
        <v>467</v>
      </c>
      <c r="B468" t="str">
        <f>'Team Results'!B170</f>
        <v>Prudhoe Plodders</v>
      </c>
      <c r="C468" s="17" t="str">
        <f>'Team Results'!C170</f>
        <v>I</v>
      </c>
      <c r="D468" t="str">
        <f>'Team Results'!L170</f>
        <v>Kate Llyod</v>
      </c>
      <c r="E468" s="17" t="str">
        <f>'Team Results'!M170</f>
        <v>F</v>
      </c>
      <c r="F468" s="17" t="str">
        <f>'Team Results'!N170</f>
        <v xml:space="preserve">Vet </v>
      </c>
      <c r="G468" s="22">
        <f>'Team Results'!O170</f>
        <v>1.5879629629629629E-2</v>
      </c>
    </row>
    <row r="469" spans="1:7" x14ac:dyDescent="0.25">
      <c r="A469" s="28">
        <v>468</v>
      </c>
      <c r="B469" t="str">
        <f>'Team Results'!B161</f>
        <v>Blyth Running Club</v>
      </c>
      <c r="C469" s="17" t="str">
        <f>'Team Results'!C161</f>
        <v>M</v>
      </c>
      <c r="D469" t="str">
        <f>'Team Results'!D161</f>
        <v>Gary Todd</v>
      </c>
      <c r="E469" s="17" t="str">
        <f>'Team Results'!E161</f>
        <v>M</v>
      </c>
      <c r="F469" s="17" t="str">
        <f>'Team Results'!F161</f>
        <v>Senior</v>
      </c>
      <c r="G469" s="22">
        <f>'Team Results'!G161</f>
        <v>1.5925925925926201E-2</v>
      </c>
    </row>
    <row r="470" spans="1:7" x14ac:dyDescent="0.25">
      <c r="A470" s="28">
        <v>469</v>
      </c>
      <c r="B470" t="str">
        <f>'Team Results'!B162</f>
        <v>Stocksfield Striders</v>
      </c>
      <c r="C470" s="17" t="str">
        <f>'Team Results'!C162</f>
        <v>J</v>
      </c>
      <c r="D470" t="str">
        <f>'Team Results'!L162</f>
        <v>Tracey Thursby</v>
      </c>
      <c r="E470" s="17" t="str">
        <f>'Team Results'!M162</f>
        <v>F</v>
      </c>
      <c r="F470" s="17" t="str">
        <f>'Team Results'!N162</f>
        <v xml:space="preserve">Vet </v>
      </c>
      <c r="G470" s="22">
        <f>'Team Results'!O162</f>
        <v>1.5937500000000299E-2</v>
      </c>
    </row>
    <row r="471" spans="1:7" x14ac:dyDescent="0.25">
      <c r="A471" s="28">
        <v>470</v>
      </c>
      <c r="B471" t="str">
        <f>'Team Results'!B119</f>
        <v>North Shields Poly</v>
      </c>
      <c r="C471" s="17" t="str">
        <f>'Team Results'!C119</f>
        <v>N</v>
      </c>
      <c r="D471" t="str">
        <f>'Team Results'!H119</f>
        <v>Lucy Gibbison</v>
      </c>
      <c r="E471" s="17" t="str">
        <f>'Team Results'!I119</f>
        <v>F</v>
      </c>
      <c r="F471" s="17" t="str">
        <f>'Team Results'!J119</f>
        <v xml:space="preserve">Vet </v>
      </c>
      <c r="G471" s="22">
        <f>'Team Results'!K119</f>
        <v>1.59490740740744E-2</v>
      </c>
    </row>
    <row r="472" spans="1:7" x14ac:dyDescent="0.25">
      <c r="A472" s="28">
        <v>471</v>
      </c>
      <c r="B472" t="str">
        <f>'Team Results'!B162</f>
        <v>Stocksfield Striders</v>
      </c>
      <c r="C472" s="28" t="str">
        <f>'Team Results'!C162</f>
        <v>J</v>
      </c>
      <c r="D472" t="str">
        <f>'Team Results'!H162</f>
        <v>Jill Del Prete</v>
      </c>
      <c r="E472" s="28" t="str">
        <f>'Team Results'!I162</f>
        <v>F</v>
      </c>
      <c r="F472" s="28" t="str">
        <f>'Team Results'!J162</f>
        <v xml:space="preserve">Vet </v>
      </c>
      <c r="G472" s="22">
        <f>'Team Results'!K162</f>
        <v>1.5972222222222499E-2</v>
      </c>
    </row>
    <row r="473" spans="1:7" x14ac:dyDescent="0.25">
      <c r="A473" s="28">
        <v>472</v>
      </c>
      <c r="B473" t="str">
        <f>'Team Results'!B151</f>
        <v>North Shields Poly</v>
      </c>
      <c r="C473" s="17" t="str">
        <f>'Team Results'!C151</f>
        <v>M</v>
      </c>
      <c r="D473" t="str">
        <f>'Team Results'!H151</f>
        <v>Rebecca Tindle</v>
      </c>
      <c r="E473" s="17" t="str">
        <f>'Team Results'!I151</f>
        <v>F</v>
      </c>
      <c r="F473" s="17" t="str">
        <f>'Team Results'!J151</f>
        <v xml:space="preserve">Vet </v>
      </c>
      <c r="G473" s="22">
        <f>'Team Results'!K151</f>
        <v>1.5995370370370701E-2</v>
      </c>
    </row>
    <row r="474" spans="1:7" x14ac:dyDescent="0.25">
      <c r="A474" s="28" t="s">
        <v>754</v>
      </c>
      <c r="B474" t="str">
        <f>'Team Results'!B159</f>
        <v>Ashington Hirst RC</v>
      </c>
      <c r="C474" s="17" t="str">
        <f>'Team Results'!C159</f>
        <v>I</v>
      </c>
      <c r="D474" t="str">
        <f>'Team Results'!L159</f>
        <v>Sharon Watson</v>
      </c>
      <c r="E474" s="17" t="str">
        <f>'Team Results'!M159</f>
        <v>F</v>
      </c>
      <c r="F474" s="17" t="str">
        <f>'Team Results'!N159</f>
        <v xml:space="preserve">Vet </v>
      </c>
      <c r="G474" s="22">
        <f>'Team Results'!O159</f>
        <v>1.60879629629633E-2</v>
      </c>
    </row>
    <row r="475" spans="1:7" x14ac:dyDescent="0.25">
      <c r="A475" s="28" t="s">
        <v>754</v>
      </c>
      <c r="B475" t="str">
        <f>'Team Results'!B175</f>
        <v>Team Coco</v>
      </c>
      <c r="C475" s="17" t="str">
        <f>'Team Results'!C175</f>
        <v>D</v>
      </c>
      <c r="D475" t="str">
        <f>'Team Results'!D175</f>
        <v xml:space="preserve">Christine Stobbs </v>
      </c>
      <c r="E475" s="17" t="str">
        <f>'Team Results'!E175</f>
        <v>F</v>
      </c>
      <c r="F475" s="17" t="str">
        <f>'Team Results'!F175</f>
        <v>Senior</v>
      </c>
      <c r="G475" s="22">
        <f>'Team Results'!G175</f>
        <v>1.60879629629633E-2</v>
      </c>
    </row>
    <row r="476" spans="1:7" x14ac:dyDescent="0.25">
      <c r="A476" s="28">
        <v>475</v>
      </c>
      <c r="B476" t="str">
        <f>'Team Results'!B116</f>
        <v>North Shields Poly</v>
      </c>
      <c r="C476" s="17" t="str">
        <f>'Team Results'!C116</f>
        <v>O</v>
      </c>
      <c r="D476" t="str">
        <f>'Team Results'!H116</f>
        <v>Joan O'Neill</v>
      </c>
      <c r="E476" s="17" t="str">
        <f>'Team Results'!I116</f>
        <v>F</v>
      </c>
      <c r="F476" s="17" t="str">
        <f>'Team Results'!J116</f>
        <v xml:space="preserve">Vet </v>
      </c>
      <c r="G476" s="22">
        <f>'Team Results'!K116</f>
        <v>1.6099537037037301E-2</v>
      </c>
    </row>
    <row r="477" spans="1:7" x14ac:dyDescent="0.25">
      <c r="A477" s="28">
        <v>476</v>
      </c>
      <c r="B477" t="str">
        <f>'Team Results'!B174</f>
        <v>Stocksfield Striders</v>
      </c>
      <c r="C477" s="17" t="str">
        <f>'Team Results'!C174</f>
        <v>I</v>
      </c>
      <c r="D477" t="str">
        <f>'Team Results'!D174</f>
        <v>Sally Hails</v>
      </c>
      <c r="E477" s="17" t="str">
        <f>'Team Results'!E174</f>
        <v>F</v>
      </c>
      <c r="F477" s="17" t="str">
        <f>'Team Results'!F174</f>
        <v xml:space="preserve">Vet </v>
      </c>
      <c r="G477" s="22">
        <f>'Team Results'!G174</f>
        <v>1.6145833333333599E-2</v>
      </c>
    </row>
    <row r="478" spans="1:7" x14ac:dyDescent="0.25">
      <c r="A478" s="28">
        <v>477</v>
      </c>
      <c r="B478" t="str">
        <f>'Team Results'!B163</f>
        <v>Ashington Hirst RC</v>
      </c>
      <c r="C478" s="17" t="str">
        <f>'Team Results'!C163</f>
        <v>H</v>
      </c>
      <c r="D478" t="str">
        <f>'Team Results'!D163</f>
        <v>Rachel Metcalfe</v>
      </c>
      <c r="E478" s="17" t="str">
        <f>'Team Results'!E163</f>
        <v>F</v>
      </c>
      <c r="F478" s="17" t="str">
        <f>'Team Results'!F163</f>
        <v xml:space="preserve">Vet </v>
      </c>
      <c r="G478" s="22">
        <f>'Team Results'!G163</f>
        <v>1.6203703703704001E-2</v>
      </c>
    </row>
    <row r="479" spans="1:7" x14ac:dyDescent="0.25">
      <c r="A479" s="28">
        <v>478</v>
      </c>
      <c r="B479" t="str">
        <f>'Team Results'!B185</f>
        <v>Team Coco</v>
      </c>
      <c r="C479" s="17" t="str">
        <f>'Team Results'!C185</f>
        <v>F</v>
      </c>
      <c r="D479" t="str">
        <f>'Team Results'!D185</f>
        <v xml:space="preserve">Robert Boyle </v>
      </c>
      <c r="E479" s="17" t="str">
        <f>'Team Results'!E185</f>
        <v>M</v>
      </c>
      <c r="F479" s="17" t="str">
        <f>'Team Results'!F185</f>
        <v xml:space="preserve">Vet </v>
      </c>
      <c r="G479" s="22">
        <f>'Team Results'!G185</f>
        <v>1.6250000000000299E-2</v>
      </c>
    </row>
    <row r="480" spans="1:7" x14ac:dyDescent="0.25">
      <c r="A480" s="28">
        <v>479</v>
      </c>
      <c r="B480" t="str">
        <f>'Team Results'!B161</f>
        <v>Blyth Running Club</v>
      </c>
      <c r="C480" s="17" t="str">
        <f>'Team Results'!C161</f>
        <v>M</v>
      </c>
      <c r="D480" t="str">
        <f>'Team Results'!H161</f>
        <v>Lauren Barratt</v>
      </c>
      <c r="E480" s="17" t="str">
        <f>'Team Results'!I161</f>
        <v>F</v>
      </c>
      <c r="F480" s="17" t="str">
        <f>'Team Results'!J161</f>
        <v>Senior</v>
      </c>
      <c r="G480" s="22">
        <f>'Team Results'!K161</f>
        <v>1.62615740740744E-2</v>
      </c>
    </row>
    <row r="481" spans="1:7" x14ac:dyDescent="0.25">
      <c r="A481" s="28">
        <v>480</v>
      </c>
      <c r="B481" t="str">
        <f>'Team Results'!B197</f>
        <v>South Shields Harriers</v>
      </c>
      <c r="C481" s="17" t="str">
        <f>'Team Results'!C197</f>
        <v>N</v>
      </c>
      <c r="D481" t="str">
        <f>'Team Results'!D197</f>
        <v>Claire Weston</v>
      </c>
      <c r="E481" s="17" t="str">
        <f>'Team Results'!E197</f>
        <v>F</v>
      </c>
      <c r="F481" s="17" t="str">
        <f>'Team Results'!F197</f>
        <v xml:space="preserve">Vet </v>
      </c>
      <c r="G481" s="22">
        <f>'Team Results'!G197</f>
        <v>1.6273148148148401E-2</v>
      </c>
    </row>
    <row r="482" spans="1:7" x14ac:dyDescent="0.25">
      <c r="A482" s="28">
        <v>481</v>
      </c>
      <c r="B482" t="str">
        <f>'Team Results'!B162</f>
        <v>Stocksfield Striders</v>
      </c>
      <c r="C482" s="17" t="str">
        <f>'Team Results'!C162</f>
        <v>J</v>
      </c>
      <c r="D482" t="str">
        <f>'Team Results'!D162</f>
        <v>Susan Walsh</v>
      </c>
      <c r="E482" s="17" t="str">
        <f>'Team Results'!E162</f>
        <v>F</v>
      </c>
      <c r="F482" s="17" t="str">
        <f>'Team Results'!F162</f>
        <v xml:space="preserve">Vet </v>
      </c>
      <c r="G482" s="22">
        <f>'Team Results'!G162</f>
        <v>1.62962962962966E-2</v>
      </c>
    </row>
    <row r="483" spans="1:7" x14ac:dyDescent="0.25">
      <c r="A483" s="28">
        <v>482</v>
      </c>
      <c r="B483" t="str">
        <f>'Team Results'!B124</f>
        <v>Stocksfield Striders</v>
      </c>
      <c r="C483" s="17" t="str">
        <f>'Team Results'!C124</f>
        <v>M</v>
      </c>
      <c r="D483" t="str">
        <f>'Team Results'!H124</f>
        <v>Jill Harland</v>
      </c>
      <c r="E483" s="17" t="str">
        <f>'Team Results'!I124</f>
        <v>F</v>
      </c>
      <c r="F483" s="17" t="str">
        <f>'Team Results'!J124</f>
        <v xml:space="preserve">Vet </v>
      </c>
      <c r="G483" s="22">
        <f>'Team Results'!K124</f>
        <v>1.6319444444444699E-2</v>
      </c>
    </row>
    <row r="484" spans="1:7" x14ac:dyDescent="0.25">
      <c r="A484" s="28">
        <v>483</v>
      </c>
      <c r="B484" t="str">
        <f>'Team Results'!B164</f>
        <v>Blyth Running Club</v>
      </c>
      <c r="C484" s="17" t="str">
        <f>'Team Results'!C164</f>
        <v>P</v>
      </c>
      <c r="D484" t="str">
        <f>'Team Results'!L164</f>
        <v>Dave King</v>
      </c>
      <c r="E484" s="17" t="str">
        <f>'Team Results'!M164</f>
        <v>M</v>
      </c>
      <c r="F484" s="17" t="str">
        <f>'Team Results'!N164</f>
        <v xml:space="preserve">Vet </v>
      </c>
      <c r="G484" s="22">
        <f>'Team Results'!O164</f>
        <v>1.6342592592592901E-2</v>
      </c>
    </row>
    <row r="485" spans="1:7" x14ac:dyDescent="0.25">
      <c r="A485" s="28">
        <v>484</v>
      </c>
      <c r="B485" t="str">
        <f>'Team Results'!B169</f>
        <v>Claremont Road Runners</v>
      </c>
      <c r="C485" s="17" t="str">
        <f>'Team Results'!C169</f>
        <v>L</v>
      </c>
      <c r="D485" t="str">
        <f>'Team Results'!D169</f>
        <v>Ken McCormick</v>
      </c>
      <c r="E485" s="17" t="str">
        <f>'Team Results'!E169</f>
        <v>M</v>
      </c>
      <c r="F485" s="17" t="str">
        <f>'Team Results'!F169</f>
        <v xml:space="preserve">Vet </v>
      </c>
      <c r="G485" s="22">
        <f>'Team Results'!G169</f>
        <v>1.6365740740741E-2</v>
      </c>
    </row>
    <row r="486" spans="1:7" x14ac:dyDescent="0.25">
      <c r="A486" s="28">
        <v>485</v>
      </c>
      <c r="B486" t="str">
        <f>'Team Results'!B180</f>
        <v>Team Coco</v>
      </c>
      <c r="C486" s="17" t="str">
        <f>'Team Results'!C180</f>
        <v>B</v>
      </c>
      <c r="D486" t="str">
        <f>'Team Results'!L180</f>
        <v xml:space="preserve">Carsten Staehr </v>
      </c>
      <c r="E486" s="17" t="str">
        <f>'Team Results'!M180</f>
        <v>M</v>
      </c>
      <c r="F486" s="17" t="str">
        <f>'Team Results'!N180</f>
        <v>Senior</v>
      </c>
      <c r="G486" s="22">
        <f>'Team Results'!O180</f>
        <v>1.6388888888889199E-2</v>
      </c>
    </row>
    <row r="487" spans="1:7" x14ac:dyDescent="0.25">
      <c r="A487" s="28">
        <v>486</v>
      </c>
      <c r="B487" t="str">
        <f>'Team Results'!B178</f>
        <v>Stocksfield Striders</v>
      </c>
      <c r="C487" s="17" t="str">
        <f>'Team Results'!C178</f>
        <v>K</v>
      </c>
      <c r="D487" t="str">
        <f>'Team Results'!L178</f>
        <v>Jane Morton</v>
      </c>
      <c r="E487" s="17" t="str">
        <f>'Team Results'!M178</f>
        <v>F</v>
      </c>
      <c r="F487" s="17" t="str">
        <f>'Team Results'!N178</f>
        <v xml:space="preserve">Vet </v>
      </c>
      <c r="G487" s="22">
        <f>'Team Results'!O178</f>
        <v>1.6458333333333599E-2</v>
      </c>
    </row>
    <row r="488" spans="1:7" x14ac:dyDescent="0.25">
      <c r="A488" s="28">
        <v>487</v>
      </c>
      <c r="B488" t="str">
        <f>'Team Results'!B155</f>
        <v>Blyth Running Club</v>
      </c>
      <c r="C488" s="17" t="str">
        <f>'Team Results'!C155</f>
        <v>N</v>
      </c>
      <c r="D488" t="str">
        <f>'Team Results'!H155</f>
        <v>Kathryn Angus</v>
      </c>
      <c r="E488" s="17" t="str">
        <f>'Team Results'!I155</f>
        <v>F</v>
      </c>
      <c r="F488" s="17" t="str">
        <f>'Team Results'!J155</f>
        <v xml:space="preserve">Vet </v>
      </c>
      <c r="G488" s="22">
        <f>'Team Results'!K155</f>
        <v>1.6562500000000299E-2</v>
      </c>
    </row>
    <row r="489" spans="1:7" x14ac:dyDescent="0.25">
      <c r="A489" s="28">
        <v>488</v>
      </c>
      <c r="B489" t="str">
        <f>'Team Results'!B117</f>
        <v>Aurora Harriers</v>
      </c>
      <c r="C489" s="17" t="str">
        <f>'Team Results'!C117</f>
        <v>B</v>
      </c>
      <c r="D489" t="str">
        <f>'Team Results'!H117</f>
        <v>Deborah Robinson</v>
      </c>
      <c r="E489" s="17" t="str">
        <f>'Team Results'!I117</f>
        <v>F</v>
      </c>
      <c r="F489" s="17" t="str">
        <f>'Team Results'!J117</f>
        <v xml:space="preserve">Vet </v>
      </c>
      <c r="G489" s="22">
        <f>'Team Results'!K117</f>
        <v>1.6585648148148498E-2</v>
      </c>
    </row>
    <row r="490" spans="1:7" x14ac:dyDescent="0.25">
      <c r="A490" s="28">
        <v>489</v>
      </c>
      <c r="B490" t="str">
        <f>'Team Results'!B138</f>
        <v>Wallsend Harriers</v>
      </c>
      <c r="C490" s="17" t="str">
        <f>'Team Results'!C138</f>
        <v>N</v>
      </c>
      <c r="D490" t="str">
        <f>'Team Results'!H138</f>
        <v>Kerry Spencer</v>
      </c>
      <c r="E490" s="17" t="str">
        <f>'Team Results'!I138</f>
        <v>F</v>
      </c>
      <c r="F490" s="17" t="str">
        <f>'Team Results'!J138</f>
        <v xml:space="preserve">Vet </v>
      </c>
      <c r="G490" s="22">
        <f>'Team Results'!K138</f>
        <v>1.6620370370370698E-2</v>
      </c>
    </row>
    <row r="491" spans="1:7" x14ac:dyDescent="0.25">
      <c r="A491" s="28">
        <v>490</v>
      </c>
      <c r="B491" t="str">
        <f>'Team Results'!B168</f>
        <v>Prudhoe Plodders</v>
      </c>
      <c r="C491" s="17" t="str">
        <f>'Team Results'!C168</f>
        <v>H</v>
      </c>
      <c r="D491" t="str">
        <f>'Team Results'!L168</f>
        <v>Linda Mackenzie</v>
      </c>
      <c r="E491" s="17" t="str">
        <f>'Team Results'!M168</f>
        <v>F</v>
      </c>
      <c r="F491" s="17" t="str">
        <f>'Team Results'!N168</f>
        <v xml:space="preserve">Vet </v>
      </c>
      <c r="G491" s="22">
        <f>'Team Results'!O168</f>
        <v>1.6701388888888887E-2</v>
      </c>
    </row>
    <row r="492" spans="1:7" x14ac:dyDescent="0.25">
      <c r="A492" s="28">
        <v>491</v>
      </c>
      <c r="B492" t="str">
        <f>'Team Results'!B172</f>
        <v>Ashington Hirst RC</v>
      </c>
      <c r="C492" s="17" t="str">
        <f>'Team Results'!C172</f>
        <v>J</v>
      </c>
      <c r="D492" t="str">
        <f>'Team Results'!L172</f>
        <v>Sarah Handy</v>
      </c>
      <c r="E492" s="17" t="str">
        <f>'Team Results'!M172</f>
        <v>F</v>
      </c>
      <c r="F492" s="17" t="str">
        <f>'Team Results'!N172</f>
        <v xml:space="preserve">Vet </v>
      </c>
      <c r="G492" s="22">
        <f>'Team Results'!O172</f>
        <v>1.6712962962963301E-2</v>
      </c>
    </row>
    <row r="493" spans="1:7" x14ac:dyDescent="0.25">
      <c r="A493" s="28">
        <v>492</v>
      </c>
      <c r="B493" t="str">
        <f>'Team Results'!B163</f>
        <v>Ashington Hirst RC</v>
      </c>
      <c r="C493" s="17" t="str">
        <f>'Team Results'!C163</f>
        <v>H</v>
      </c>
      <c r="D493" t="str">
        <f>'Team Results'!H163</f>
        <v>Rick Smith</v>
      </c>
      <c r="E493" s="17" t="str">
        <f>'Team Results'!I163</f>
        <v>M</v>
      </c>
      <c r="F493" s="17" t="str">
        <f>'Team Results'!J163</f>
        <v xml:space="preserve">Vet </v>
      </c>
      <c r="G493" s="22">
        <f>'Team Results'!K163</f>
        <v>1.6759259259259598E-2</v>
      </c>
    </row>
    <row r="494" spans="1:7" x14ac:dyDescent="0.25">
      <c r="A494" s="28">
        <v>493</v>
      </c>
      <c r="B494" t="str">
        <f>'Team Results'!B186</f>
        <v>Prudhoe Plodders</v>
      </c>
      <c r="C494" s="17" t="str">
        <f>'Team Results'!C186</f>
        <v>P</v>
      </c>
      <c r="D494" t="str">
        <f>'Team Results'!D186</f>
        <v>Ashleigh Young</v>
      </c>
      <c r="E494" s="17" t="str">
        <f>'Team Results'!E186</f>
        <v>F</v>
      </c>
      <c r="F494" s="17" t="str">
        <f>'Team Results'!F186</f>
        <v>Senior</v>
      </c>
      <c r="G494" s="22">
        <f>'Team Results'!G186</f>
        <v>1.6793981481481483E-2</v>
      </c>
    </row>
    <row r="495" spans="1:7" x14ac:dyDescent="0.25">
      <c r="A495" s="28">
        <v>494</v>
      </c>
      <c r="B495" t="str">
        <f>'Team Results'!B127</f>
        <v>North Shields Poly</v>
      </c>
      <c r="C495" s="17" t="str">
        <f>'Team Results'!C127</f>
        <v>L</v>
      </c>
      <c r="D495" t="str">
        <f>'Team Results'!L127</f>
        <v>Julie Herdman-Burns</v>
      </c>
      <c r="E495" s="17" t="str">
        <f>'Team Results'!M127</f>
        <v>F</v>
      </c>
      <c r="F495" s="17" t="str">
        <f>'Team Results'!N127</f>
        <v xml:space="preserve">Vet </v>
      </c>
      <c r="G495" s="22">
        <f>'Team Results'!O127</f>
        <v>1.68055555555559E-2</v>
      </c>
    </row>
    <row r="496" spans="1:7" x14ac:dyDescent="0.25">
      <c r="A496" s="28">
        <v>495</v>
      </c>
      <c r="B496" t="str">
        <f>'Team Results'!B100</f>
        <v>Allen Valley Striders</v>
      </c>
      <c r="C496" s="17" t="str">
        <f>'Team Results'!C100</f>
        <v>F</v>
      </c>
      <c r="D496" t="str">
        <f>'Team Results'!H100</f>
        <v>Helen Edwards</v>
      </c>
      <c r="E496" s="17" t="str">
        <f>'Team Results'!I100</f>
        <v>F</v>
      </c>
      <c r="F496" s="17" t="str">
        <f>'Team Results'!J100</f>
        <v xml:space="preserve">Vet </v>
      </c>
      <c r="G496" s="22">
        <f>'Team Results'!K100</f>
        <v>1.68171296296299E-2</v>
      </c>
    </row>
    <row r="497" spans="1:7" x14ac:dyDescent="0.25">
      <c r="A497" s="28">
        <v>496</v>
      </c>
      <c r="B497" t="str">
        <f>'Team Results'!B179</f>
        <v>Blyth Running Club</v>
      </c>
      <c r="C497" s="17" t="str">
        <f>'Team Results'!C179</f>
        <v>R</v>
      </c>
      <c r="D497" t="str">
        <f>'Team Results'!D179</f>
        <v>Christine Marsh</v>
      </c>
      <c r="E497" s="17" t="str">
        <f>'Team Results'!E179</f>
        <v>F</v>
      </c>
      <c r="F497" s="17" t="str">
        <f>'Team Results'!F179</f>
        <v xml:space="preserve">Vet </v>
      </c>
      <c r="G497" s="22">
        <f>'Team Results'!G179</f>
        <v>1.6875000000000299E-2</v>
      </c>
    </row>
    <row r="498" spans="1:7" x14ac:dyDescent="0.25">
      <c r="A498" s="28">
        <v>497</v>
      </c>
      <c r="B498" t="str">
        <f>'Team Results'!B173</f>
        <v>North Shields Poly</v>
      </c>
      <c r="C498" s="17" t="str">
        <f>'Team Results'!C173</f>
        <v>J</v>
      </c>
      <c r="D498" t="str">
        <f>'Team Results'!D173</f>
        <v>Heather Gould</v>
      </c>
      <c r="E498" s="17" t="str">
        <f>'Team Results'!E173</f>
        <v>F</v>
      </c>
      <c r="F498" s="17" t="str">
        <f>'Team Results'!F173</f>
        <v xml:space="preserve">Vet </v>
      </c>
      <c r="G498" s="22">
        <f>'Team Results'!G173</f>
        <v>1.6921296296296601E-2</v>
      </c>
    </row>
    <row r="499" spans="1:7" x14ac:dyDescent="0.25">
      <c r="A499" s="28">
        <v>498</v>
      </c>
      <c r="B499" t="str">
        <f>'Team Results'!B157</f>
        <v>Blyth Running Club</v>
      </c>
      <c r="C499" s="17" t="str">
        <f>'Team Results'!C157</f>
        <v>Q</v>
      </c>
      <c r="D499" t="str">
        <f>'Team Results'!D157</f>
        <v>Lynn Munro</v>
      </c>
      <c r="E499" s="17" t="str">
        <f>'Team Results'!E157</f>
        <v>F</v>
      </c>
      <c r="F499" s="17" t="str">
        <f>'Team Results'!F157</f>
        <v xml:space="preserve">Vet </v>
      </c>
      <c r="G499" s="22">
        <f>'Team Results'!G157</f>
        <v>1.6956018518518801E-2</v>
      </c>
    </row>
    <row r="500" spans="1:7" x14ac:dyDescent="0.25">
      <c r="A500" s="28">
        <v>499</v>
      </c>
      <c r="B500" t="str">
        <f>'Team Results'!B166</f>
        <v>Blyth Running Club</v>
      </c>
      <c r="C500" s="17" t="str">
        <f>'Team Results'!C166</f>
        <v>O</v>
      </c>
      <c r="D500" t="str">
        <f>'Team Results'!H166</f>
        <v>Colin Brown</v>
      </c>
      <c r="E500" s="17" t="str">
        <f>'Team Results'!I166</f>
        <v>M</v>
      </c>
      <c r="F500" s="17" t="str">
        <f>'Team Results'!J166</f>
        <v xml:space="preserve">Vet </v>
      </c>
      <c r="G500" s="22">
        <f>'Team Results'!K166</f>
        <v>1.7002314814815098E-2</v>
      </c>
    </row>
    <row r="501" spans="1:7" x14ac:dyDescent="0.25">
      <c r="A501" s="28">
        <v>500</v>
      </c>
      <c r="B501" t="str">
        <f>'Team Results'!B153</f>
        <v>South Shields Harriers</v>
      </c>
      <c r="C501" s="17" t="str">
        <f>'Team Results'!C153</f>
        <v>H</v>
      </c>
      <c r="D501" t="str">
        <f>'Team Results'!D153</f>
        <v>Nichola Hood</v>
      </c>
      <c r="E501" s="17" t="str">
        <f>'Team Results'!E153</f>
        <v>F</v>
      </c>
      <c r="F501" s="17" t="str">
        <f>'Team Results'!F153</f>
        <v xml:space="preserve">Vet </v>
      </c>
      <c r="G501" s="22">
        <f>'Team Results'!G153</f>
        <v>1.7164351851852101E-2</v>
      </c>
    </row>
    <row r="502" spans="1:7" x14ac:dyDescent="0.25">
      <c r="A502" s="28">
        <v>501</v>
      </c>
      <c r="B502" t="str">
        <f>'Team Results'!B150</f>
        <v>Wallsend Harriers</v>
      </c>
      <c r="C502" s="17" t="str">
        <f>'Team Results'!C150</f>
        <v>O</v>
      </c>
      <c r="D502" t="str">
        <f>'Team Results'!L150</f>
        <v>Louise Cordes</v>
      </c>
      <c r="E502" s="17" t="str">
        <f>'Team Results'!M150</f>
        <v>F</v>
      </c>
      <c r="F502" s="17" t="str">
        <f>'Team Results'!N150</f>
        <v xml:space="preserve">Vet </v>
      </c>
      <c r="G502" s="22">
        <f>'Team Results'!O150</f>
        <v>1.7233796296296601E-2</v>
      </c>
    </row>
    <row r="503" spans="1:7" x14ac:dyDescent="0.25">
      <c r="A503" s="28">
        <v>502</v>
      </c>
      <c r="B503" t="str">
        <f>'Team Results'!B144</f>
        <v>Allen Valley Striders</v>
      </c>
      <c r="C503" s="17" t="str">
        <f>'Team Results'!C144</f>
        <v>B</v>
      </c>
      <c r="D503" t="str">
        <f>'Team Results'!L144</f>
        <v>Graham Fraser</v>
      </c>
      <c r="E503" s="17" t="str">
        <f>'Team Results'!M144</f>
        <v>M</v>
      </c>
      <c r="F503" s="17" t="str">
        <f>'Team Results'!N144</f>
        <v xml:space="preserve">Vet </v>
      </c>
      <c r="G503" s="22">
        <f>'Team Results'!O144</f>
        <v>1.7245370370370602E-2</v>
      </c>
    </row>
    <row r="504" spans="1:7" x14ac:dyDescent="0.25">
      <c r="A504" s="28">
        <v>503</v>
      </c>
      <c r="B504" t="str">
        <f>'Team Results'!B156</f>
        <v>South Shields Harriers</v>
      </c>
      <c r="C504" s="17" t="str">
        <f>'Team Results'!C156</f>
        <v>O</v>
      </c>
      <c r="D504" t="str">
        <f>'Team Results'!H156</f>
        <v>Alison Heilbron</v>
      </c>
      <c r="E504" s="17" t="str">
        <f>'Team Results'!I156</f>
        <v>F</v>
      </c>
      <c r="F504" s="17" t="str">
        <f>'Team Results'!J156</f>
        <v xml:space="preserve">Vet </v>
      </c>
      <c r="G504" s="22">
        <f>'Team Results'!K156</f>
        <v>1.7349537037037299E-2</v>
      </c>
    </row>
    <row r="505" spans="1:7" x14ac:dyDescent="0.25">
      <c r="A505" s="28">
        <v>504</v>
      </c>
      <c r="B505" t="str">
        <f>'Team Results'!B176</f>
        <v>Ashington Hirst RC</v>
      </c>
      <c r="C505" s="17" t="str">
        <f>'Team Results'!C176</f>
        <v>K</v>
      </c>
      <c r="D505" t="str">
        <f>'Team Results'!L176</f>
        <v>Jess McMullen</v>
      </c>
      <c r="E505" s="17" t="str">
        <f>'Team Results'!M176</f>
        <v>F</v>
      </c>
      <c r="F505" s="17" t="str">
        <f>'Team Results'!N176</f>
        <v>Senior</v>
      </c>
      <c r="G505" s="22">
        <f>'Team Results'!O176</f>
        <v>1.7442129629629901E-2</v>
      </c>
    </row>
    <row r="506" spans="1:7" x14ac:dyDescent="0.25">
      <c r="A506" s="28">
        <v>505</v>
      </c>
      <c r="B506" t="str">
        <f>'Team Results'!B139</f>
        <v>Stocksfield Striders</v>
      </c>
      <c r="C506" s="17" t="str">
        <f>'Team Results'!C139</f>
        <v>E</v>
      </c>
      <c r="D506" t="str">
        <f>'Team Results'!H139</f>
        <v>Rachael Maitland</v>
      </c>
      <c r="E506" s="17" t="str">
        <f>'Team Results'!I139</f>
        <v>F</v>
      </c>
      <c r="F506" s="17" t="str">
        <f>'Team Results'!J139</f>
        <v xml:space="preserve">Vet </v>
      </c>
      <c r="G506" s="22">
        <f>'Team Results'!K139</f>
        <v>1.74652777777781E-2</v>
      </c>
    </row>
    <row r="507" spans="1:7" x14ac:dyDescent="0.25">
      <c r="A507" s="28">
        <v>506</v>
      </c>
      <c r="B507" t="str">
        <f>'Team Results'!B169</f>
        <v>Claremont Road Runners</v>
      </c>
      <c r="C507" s="17" t="str">
        <f>'Team Results'!C169</f>
        <v>L</v>
      </c>
      <c r="D507" t="str">
        <f>'Team Results'!H169</f>
        <v>Mary Martin</v>
      </c>
      <c r="E507" s="17" t="str">
        <f>'Team Results'!I169</f>
        <v>F</v>
      </c>
      <c r="F507" s="17" t="str">
        <f>'Team Results'!J169</f>
        <v xml:space="preserve">Vet </v>
      </c>
      <c r="G507" s="22">
        <f>'Team Results'!K169</f>
        <v>1.7488425925926199E-2</v>
      </c>
    </row>
    <row r="508" spans="1:7" x14ac:dyDescent="0.25">
      <c r="A508" s="28">
        <v>507</v>
      </c>
      <c r="B508" t="str">
        <f>'Team Results'!B183</f>
        <v>Prudhoe Plodders</v>
      </c>
      <c r="C508" s="17" t="str">
        <f>'Team Results'!C183</f>
        <v>O</v>
      </c>
      <c r="D508" t="str">
        <f>'Team Results'!H183</f>
        <v>Anne Faill</v>
      </c>
      <c r="E508" s="17" t="str">
        <f>'Team Results'!I183</f>
        <v>F</v>
      </c>
      <c r="F508" s="17" t="str">
        <f>'Team Results'!J183</f>
        <v xml:space="preserve">Vet </v>
      </c>
      <c r="G508" s="22">
        <f>'Team Results'!K183</f>
        <v>1.7499999999999998E-2</v>
      </c>
    </row>
    <row r="509" spans="1:7" x14ac:dyDescent="0.25">
      <c r="A509" s="28">
        <v>508</v>
      </c>
      <c r="B509" t="str">
        <f>'Team Results'!B186</f>
        <v>Prudhoe Plodders</v>
      </c>
      <c r="C509" s="17" t="str">
        <f>'Team Results'!C186</f>
        <v>P</v>
      </c>
      <c r="D509" t="str">
        <f>'Team Results'!H186</f>
        <v>Vicky Dodds Williams</v>
      </c>
      <c r="E509" s="17" t="str">
        <f>'Team Results'!I186</f>
        <v>F</v>
      </c>
      <c r="F509" s="17" t="str">
        <f>'Team Results'!J186</f>
        <v xml:space="preserve">Vet </v>
      </c>
      <c r="G509" s="22">
        <f>'Team Results'!K186</f>
        <v>1.7511574074074072E-2</v>
      </c>
    </row>
    <row r="510" spans="1:7" x14ac:dyDescent="0.25">
      <c r="A510" s="28">
        <v>509</v>
      </c>
      <c r="B510" t="str">
        <f>'Team Results'!B166</f>
        <v>Blyth Running Club</v>
      </c>
      <c r="C510" s="17" t="str">
        <f>'Team Results'!C166</f>
        <v>O</v>
      </c>
      <c r="D510" t="str">
        <f>'Team Results'!L166</f>
        <v>Jill Thompson</v>
      </c>
      <c r="E510" s="17" t="str">
        <f>'Team Results'!M166</f>
        <v>F</v>
      </c>
      <c r="F510" s="17" t="str">
        <f>'Team Results'!N166</f>
        <v xml:space="preserve">Vet </v>
      </c>
      <c r="G510" s="22">
        <f>'Team Results'!O166</f>
        <v>1.7685185185185501E-2</v>
      </c>
    </row>
    <row r="511" spans="1:7" x14ac:dyDescent="0.25">
      <c r="A511" s="28" t="s">
        <v>755</v>
      </c>
      <c r="B511" t="str">
        <f>'Team Results'!B188</f>
        <v>Prudhoe Plodders</v>
      </c>
      <c r="C511" s="17" t="str">
        <f>'Team Results'!C188</f>
        <v>J</v>
      </c>
      <c r="D511" t="str">
        <f>'Team Results'!D188</f>
        <v>Malcolm Liddle</v>
      </c>
      <c r="E511" s="17" t="str">
        <f>'Team Results'!E188</f>
        <v>M</v>
      </c>
      <c r="F511" s="17" t="str">
        <f>'Team Results'!F188</f>
        <v xml:space="preserve">Vet </v>
      </c>
      <c r="G511" s="22">
        <f>'Team Results'!G188</f>
        <v>1.7719907407407406E-2</v>
      </c>
    </row>
    <row r="512" spans="1:7" x14ac:dyDescent="0.25">
      <c r="A512" s="28" t="s">
        <v>755</v>
      </c>
      <c r="B512" t="str">
        <f>'Team Results'!B169</f>
        <v>Claremont Road Runners</v>
      </c>
      <c r="C512" s="17" t="str">
        <f>'Team Results'!C169</f>
        <v>L</v>
      </c>
      <c r="D512" t="str">
        <f>'Team Results'!L169</f>
        <v>Janet Palmer</v>
      </c>
      <c r="E512" s="17" t="str">
        <f>'Team Results'!M169</f>
        <v>F</v>
      </c>
      <c r="F512" s="17" t="str">
        <f>'Team Results'!N169</f>
        <v xml:space="preserve">Vet </v>
      </c>
      <c r="G512" s="22">
        <f>'Team Results'!O169</f>
        <v>1.7719907407407701E-2</v>
      </c>
    </row>
    <row r="513" spans="1:7" x14ac:dyDescent="0.25">
      <c r="A513" s="28" t="s">
        <v>756</v>
      </c>
      <c r="B513" t="str">
        <f>'Team Results'!B170</f>
        <v>Prudhoe Plodders</v>
      </c>
      <c r="C513" s="17" t="str">
        <f>'Team Results'!C170</f>
        <v>I</v>
      </c>
      <c r="D513" t="str">
        <f>'Team Results'!D170</f>
        <v>Helen Clubbs</v>
      </c>
      <c r="E513" s="17" t="str">
        <f>'Team Results'!E170</f>
        <v>F</v>
      </c>
      <c r="F513" s="17" t="str">
        <f>'Team Results'!F170</f>
        <v xml:space="preserve">Vet </v>
      </c>
      <c r="G513" s="22">
        <f>'Team Results'!G170</f>
        <v>1.7766203703703704E-2</v>
      </c>
    </row>
    <row r="514" spans="1:7" x14ac:dyDescent="0.25">
      <c r="A514" s="28" t="s">
        <v>756</v>
      </c>
      <c r="B514" t="str">
        <f>'Team Results'!B172</f>
        <v>Ashington Hirst RC</v>
      </c>
      <c r="C514" s="17" t="str">
        <f>'Team Results'!C172</f>
        <v>J</v>
      </c>
      <c r="D514" t="str">
        <f>'Team Results'!H172</f>
        <v>Colette Turner</v>
      </c>
      <c r="E514" s="17" t="str">
        <f>'Team Results'!I172</f>
        <v>F</v>
      </c>
      <c r="F514" s="17" t="str">
        <f>'Team Results'!J172</f>
        <v xml:space="preserve">Vet </v>
      </c>
      <c r="G514" s="22">
        <f>'Team Results'!K172</f>
        <v>1.7766203703703999E-2</v>
      </c>
    </row>
    <row r="515" spans="1:7" x14ac:dyDescent="0.25">
      <c r="A515" s="28">
        <v>514</v>
      </c>
      <c r="B515" t="str">
        <f>'Team Results'!B149</f>
        <v>Claremont Road Runners</v>
      </c>
      <c r="C515" s="17" t="str">
        <f>'Team Results'!C149</f>
        <v>I</v>
      </c>
      <c r="D515" t="str">
        <f>'Team Results'!H149</f>
        <v>Rose Hawkswood</v>
      </c>
      <c r="E515" s="17" t="str">
        <f>'Team Results'!I149</f>
        <v>F</v>
      </c>
      <c r="F515" s="17" t="str">
        <f>'Team Results'!J149</f>
        <v>Senior</v>
      </c>
      <c r="G515" s="22">
        <f>'Team Results'!K149</f>
        <v>1.7824074074074402E-2</v>
      </c>
    </row>
    <row r="516" spans="1:7" x14ac:dyDescent="0.25">
      <c r="A516" s="28">
        <v>515</v>
      </c>
      <c r="B516" t="str">
        <f>'Team Results'!B164</f>
        <v>Blyth Running Club</v>
      </c>
      <c r="C516" s="17" t="str">
        <f>'Team Results'!C164</f>
        <v>P</v>
      </c>
      <c r="D516" t="str">
        <f>'Team Results'!H164</f>
        <v>Rachel Danielson</v>
      </c>
      <c r="E516" s="17" t="str">
        <f>'Team Results'!I164</f>
        <v>F</v>
      </c>
      <c r="F516" s="17" t="str">
        <f>'Team Results'!J164</f>
        <v>Senior</v>
      </c>
      <c r="G516" s="22">
        <f>'Team Results'!K164</f>
        <v>1.7835648148148399E-2</v>
      </c>
    </row>
    <row r="517" spans="1:7" x14ac:dyDescent="0.25">
      <c r="A517" s="28">
        <v>516</v>
      </c>
      <c r="B517" t="str">
        <f>'Team Results'!B173</f>
        <v>North Shields Poly</v>
      </c>
      <c r="C517" s="17" t="str">
        <f>'Team Results'!C173</f>
        <v>J</v>
      </c>
      <c r="D517" t="str">
        <f>'Team Results'!H173</f>
        <v>Fiona Barras</v>
      </c>
      <c r="E517" s="17" t="str">
        <f>'Team Results'!I173</f>
        <v>F</v>
      </c>
      <c r="F517" s="17" t="str">
        <f>'Team Results'!J173</f>
        <v xml:space="preserve">Vet </v>
      </c>
      <c r="G517" s="22">
        <f>'Team Results'!K173</f>
        <v>1.78472222222225E-2</v>
      </c>
    </row>
    <row r="518" spans="1:7" x14ac:dyDescent="0.25">
      <c r="A518" s="28">
        <v>517</v>
      </c>
      <c r="B518" t="str">
        <f>'Team Results'!B154</f>
        <v>Wallsend Harriers</v>
      </c>
      <c r="C518" s="17" t="str">
        <f>'Team Results'!C154</f>
        <v>Q</v>
      </c>
      <c r="D518" t="str">
        <f>'Team Results'!H154</f>
        <v>Sharon Myers</v>
      </c>
      <c r="E518" s="17" t="str">
        <f>'Team Results'!I154</f>
        <v>F</v>
      </c>
      <c r="F518" s="17" t="str">
        <f>'Team Results'!J154</f>
        <v xml:space="preserve">Vet </v>
      </c>
      <c r="G518" s="22">
        <f>'Team Results'!K154</f>
        <v>1.7905092592592899E-2</v>
      </c>
    </row>
    <row r="519" spans="1:7" x14ac:dyDescent="0.25">
      <c r="A519" s="28" t="s">
        <v>757</v>
      </c>
      <c r="B519" t="str">
        <f>'Team Results'!B182</f>
        <v>Prudhoe Plodders</v>
      </c>
      <c r="C519" s="17" t="str">
        <f>'Team Results'!C182</f>
        <v>K</v>
      </c>
      <c r="D519" t="str">
        <f>'Team Results'!D182</f>
        <v>Alex Hughes</v>
      </c>
      <c r="E519" s="17" t="str">
        <f>'Team Results'!E182</f>
        <v>F</v>
      </c>
      <c r="F519" s="17" t="str">
        <f>'Team Results'!F182</f>
        <v>Senior</v>
      </c>
      <c r="G519" s="22">
        <f>'Team Results'!G182</f>
        <v>1.8032407407407407E-2</v>
      </c>
    </row>
    <row r="520" spans="1:7" x14ac:dyDescent="0.25">
      <c r="A520" s="28" t="s">
        <v>757</v>
      </c>
      <c r="B520" t="str">
        <f>'Team Results'!B182</f>
        <v>Prudhoe Plodders</v>
      </c>
      <c r="C520" s="17" t="str">
        <f>'Team Results'!C182</f>
        <v>K</v>
      </c>
      <c r="D520" t="str">
        <f>'Team Results'!L182</f>
        <v>Katharine Russell</v>
      </c>
      <c r="E520" s="17" t="str">
        <f>'Team Results'!M182</f>
        <v>F</v>
      </c>
      <c r="F520" s="17" t="str">
        <f>'Team Results'!N182</f>
        <v xml:space="preserve">Vet </v>
      </c>
      <c r="G520" s="22">
        <f>'Team Results'!O182</f>
        <v>1.8032407407407407E-2</v>
      </c>
    </row>
    <row r="521" spans="1:7" x14ac:dyDescent="0.25">
      <c r="A521" s="28">
        <v>520</v>
      </c>
      <c r="B521" t="str">
        <f>'Team Results'!B176</f>
        <v>Ashington Hirst RC</v>
      </c>
      <c r="C521" s="17" t="str">
        <f>'Team Results'!C176</f>
        <v>K</v>
      </c>
      <c r="D521" t="str">
        <f>'Team Results'!H176</f>
        <v>Claire Brash</v>
      </c>
      <c r="E521" s="17" t="str">
        <f>'Team Results'!I176</f>
        <v>F</v>
      </c>
      <c r="F521" s="17" t="str">
        <f>'Team Results'!J176</f>
        <v xml:space="preserve">Vet </v>
      </c>
      <c r="G521" s="22">
        <f>'Team Results'!K176</f>
        <v>1.8090277777778101E-2</v>
      </c>
    </row>
    <row r="522" spans="1:7" x14ac:dyDescent="0.25">
      <c r="A522" s="28">
        <v>521</v>
      </c>
      <c r="B522" t="str">
        <f>'Team Results'!B158</f>
        <v>Claremont Road Runners</v>
      </c>
      <c r="C522" s="17" t="str">
        <f>'Team Results'!C158</f>
        <v>K</v>
      </c>
      <c r="D522" t="str">
        <f>'Team Results'!H158</f>
        <v>Julie Dumpleton</v>
      </c>
      <c r="E522" s="17" t="str">
        <f>'Team Results'!I158</f>
        <v>F</v>
      </c>
      <c r="F522" s="17" t="str">
        <f>'Team Results'!J158</f>
        <v xml:space="preserve">Vet </v>
      </c>
      <c r="G522" s="22">
        <f>'Team Results'!K158</f>
        <v>1.8125000000000301E-2</v>
      </c>
    </row>
    <row r="523" spans="1:7" x14ac:dyDescent="0.25">
      <c r="A523" s="28" t="s">
        <v>758</v>
      </c>
      <c r="B523" t="str">
        <f>'Team Results'!B176</f>
        <v>Ashington Hirst RC</v>
      </c>
      <c r="C523" s="17" t="str">
        <f>'Team Results'!C176</f>
        <v>K</v>
      </c>
      <c r="D523" t="str">
        <f>'Team Results'!D176</f>
        <v>Kirstine Gagie</v>
      </c>
      <c r="E523" s="17" t="str">
        <f>'Team Results'!E176</f>
        <v>F</v>
      </c>
      <c r="F523" s="17" t="str">
        <f>'Team Results'!F176</f>
        <v xml:space="preserve">Vet </v>
      </c>
      <c r="G523" s="22">
        <f>'Team Results'!G176</f>
        <v>1.8194444444444801E-2</v>
      </c>
    </row>
    <row r="524" spans="1:7" x14ac:dyDescent="0.25">
      <c r="A524" s="28" t="s">
        <v>758</v>
      </c>
      <c r="B524" t="str">
        <f>'Team Results'!B174</f>
        <v>Stocksfield Striders</v>
      </c>
      <c r="C524" s="17" t="str">
        <f>'Team Results'!C174</f>
        <v>I</v>
      </c>
      <c r="D524" t="str">
        <f>'Team Results'!L174</f>
        <v>Karen Stewart</v>
      </c>
      <c r="E524" s="17" t="str">
        <f>'Team Results'!M174</f>
        <v>F</v>
      </c>
      <c r="F524" s="17" t="str">
        <f>'Team Results'!N174</f>
        <v xml:space="preserve">Vet </v>
      </c>
      <c r="G524" s="22">
        <f>'Team Results'!O174</f>
        <v>1.8194444444444801E-2</v>
      </c>
    </row>
    <row r="525" spans="1:7" x14ac:dyDescent="0.25">
      <c r="A525" s="28">
        <v>524</v>
      </c>
      <c r="B525" t="str">
        <f>'Team Results'!B175</f>
        <v>Team Coco</v>
      </c>
      <c r="C525" s="17" t="str">
        <f>'Team Results'!C175</f>
        <v>D</v>
      </c>
      <c r="D525" t="str">
        <f>'Team Results'!L175</f>
        <v xml:space="preserve">Ian Richards </v>
      </c>
      <c r="E525" s="17" t="str">
        <f>'Team Results'!M175</f>
        <v>M</v>
      </c>
      <c r="F525" s="17" t="str">
        <f>'Team Results'!N175</f>
        <v>Senior</v>
      </c>
      <c r="G525" s="22">
        <f>'Team Results'!O175</f>
        <v>1.82175925925929E-2</v>
      </c>
    </row>
    <row r="526" spans="1:7" x14ac:dyDescent="0.25">
      <c r="A526" s="28">
        <v>525</v>
      </c>
      <c r="B526" t="str">
        <f>'Team Results'!B178</f>
        <v>Stocksfield Striders</v>
      </c>
      <c r="C526" s="17" t="str">
        <f>'Team Results'!C178</f>
        <v>K</v>
      </c>
      <c r="D526" t="str">
        <f>'Team Results'!H178</f>
        <v>Coll Hind</v>
      </c>
      <c r="E526" s="17" t="str">
        <f>'Team Results'!I178</f>
        <v>F</v>
      </c>
      <c r="F526" s="17" t="str">
        <f>'Team Results'!J178</f>
        <v xml:space="preserve">Vet </v>
      </c>
      <c r="G526" s="22">
        <f>'Team Results'!K178</f>
        <v>1.8229166666667001E-2</v>
      </c>
    </row>
    <row r="527" spans="1:7" x14ac:dyDescent="0.25">
      <c r="A527" s="28">
        <v>526</v>
      </c>
      <c r="B527" t="str">
        <f>'Team Results'!B183</f>
        <v>Prudhoe Plodders</v>
      </c>
      <c r="C527" s="17" t="str">
        <f>'Team Results'!C183</f>
        <v>O</v>
      </c>
      <c r="D527" t="str">
        <f>'Team Results'!D183</f>
        <v>Melanie Dunnett</v>
      </c>
      <c r="E527" s="17" t="str">
        <f>'Team Results'!E183</f>
        <v>F</v>
      </c>
      <c r="F527" s="17" t="str">
        <f>'Team Results'!F183</f>
        <v xml:space="preserve">Vet </v>
      </c>
      <c r="G527" s="22">
        <f>'Team Results'!G183</f>
        <v>1.8530092592592595E-2</v>
      </c>
    </row>
    <row r="528" spans="1:7" x14ac:dyDescent="0.25">
      <c r="A528" s="28">
        <v>527</v>
      </c>
      <c r="B528" t="str">
        <f>'Team Results'!B172</f>
        <v>Ashington Hirst RC</v>
      </c>
      <c r="C528" s="17" t="str">
        <f>'Team Results'!C172</f>
        <v>J</v>
      </c>
      <c r="D528" t="str">
        <f>'Team Results'!D172</f>
        <v>Duncan Henderson</v>
      </c>
      <c r="E528" s="17" t="str">
        <f>'Team Results'!E172</f>
        <v>M</v>
      </c>
      <c r="F528" s="17" t="str">
        <f>'Team Results'!F172</f>
        <v xml:space="preserve">Vet </v>
      </c>
      <c r="G528" s="22">
        <f>'Team Results'!G172</f>
        <v>1.8587962962963299E-2</v>
      </c>
    </row>
    <row r="529" spans="1:7" x14ac:dyDescent="0.25">
      <c r="A529" s="28">
        <v>528</v>
      </c>
      <c r="B529" t="str">
        <f>'Team Results'!B129</f>
        <v>South Shields Harriers</v>
      </c>
      <c r="C529" s="17" t="str">
        <f>'Team Results'!C129</f>
        <v>J</v>
      </c>
      <c r="D529" t="str">
        <f>'Team Results'!D129</f>
        <v>Lisa Seales</v>
      </c>
      <c r="E529" s="17" t="str">
        <f>'Team Results'!E129</f>
        <v>F</v>
      </c>
      <c r="F529" s="17" t="str">
        <f>'Team Results'!F129</f>
        <v xml:space="preserve">Vet </v>
      </c>
      <c r="G529" s="22">
        <f>'Team Results'!G129</f>
        <v>1.8622685185185499E-2</v>
      </c>
    </row>
    <row r="530" spans="1:7" x14ac:dyDescent="0.25">
      <c r="A530" s="28">
        <v>529</v>
      </c>
      <c r="B530" t="str">
        <f>'Team Results'!B168</f>
        <v>Prudhoe Plodders</v>
      </c>
      <c r="C530" s="17" t="str">
        <f>'Team Results'!C168</f>
        <v>H</v>
      </c>
      <c r="D530" t="str">
        <f>'Team Results'!D168</f>
        <v>Angela Harker</v>
      </c>
      <c r="E530" s="17" t="str">
        <f>'Team Results'!E168</f>
        <v>F</v>
      </c>
      <c r="F530" s="17" t="str">
        <f>'Team Results'!F168</f>
        <v xml:space="preserve">Vet </v>
      </c>
      <c r="G530" s="22">
        <f>'Team Results'!G168</f>
        <v>1.8634259259259257E-2</v>
      </c>
    </row>
    <row r="531" spans="1:7" x14ac:dyDescent="0.25">
      <c r="A531" s="28">
        <v>530</v>
      </c>
      <c r="B531" t="str">
        <f>'Team Results'!B173</f>
        <v>North Shields Poly</v>
      </c>
      <c r="C531" s="17" t="str">
        <f>'Team Results'!C173</f>
        <v>J</v>
      </c>
      <c r="D531" t="str">
        <f>'Team Results'!L173</f>
        <v>Jane Kennedy</v>
      </c>
      <c r="E531" s="17" t="str">
        <f>'Team Results'!M173</f>
        <v>F</v>
      </c>
      <c r="F531" s="17" t="str">
        <f>'Team Results'!N173</f>
        <v xml:space="preserve">Vet </v>
      </c>
      <c r="G531" s="22">
        <f>'Team Results'!O173</f>
        <v>1.8645833333333701E-2</v>
      </c>
    </row>
    <row r="532" spans="1:7" x14ac:dyDescent="0.25">
      <c r="A532" s="28">
        <v>531</v>
      </c>
      <c r="B532" t="str">
        <f>'Team Results'!B179</f>
        <v>Blyth Running Club</v>
      </c>
      <c r="C532" s="17" t="str">
        <f>'Team Results'!C179</f>
        <v>R</v>
      </c>
      <c r="D532" t="str">
        <f>'Team Results'!H179</f>
        <v>Mike Gilfillan</v>
      </c>
      <c r="E532" s="17" t="str">
        <f>'Team Results'!I179</f>
        <v>M</v>
      </c>
      <c r="F532" s="17" t="str">
        <f>'Team Results'!J179</f>
        <v xml:space="preserve">Vet </v>
      </c>
      <c r="G532" s="22">
        <f>'Team Results'!K179</f>
        <v>1.8692129629629999E-2</v>
      </c>
    </row>
    <row r="533" spans="1:7" x14ac:dyDescent="0.25">
      <c r="A533" s="28">
        <v>532</v>
      </c>
      <c r="B533" t="str">
        <f>'Team Results'!B180</f>
        <v>Team Coco</v>
      </c>
      <c r="C533" s="17" t="str">
        <f>'Team Results'!C180</f>
        <v>B</v>
      </c>
      <c r="D533" t="str">
        <f>'Team Results'!H180</f>
        <v>Lucy Kendall</v>
      </c>
      <c r="E533" s="17" t="str">
        <f>'Team Results'!I180</f>
        <v>F</v>
      </c>
      <c r="F533" s="17" t="str">
        <f>'Team Results'!J180</f>
        <v xml:space="preserve">Vet </v>
      </c>
      <c r="G533" s="22">
        <f>'Team Results'!K180</f>
        <v>1.8761574074074399E-2</v>
      </c>
    </row>
    <row r="534" spans="1:7" x14ac:dyDescent="0.25">
      <c r="A534" s="28">
        <v>533</v>
      </c>
      <c r="B534" t="str">
        <f>'Team Results'!B179</f>
        <v>Blyth Running Club</v>
      </c>
      <c r="C534" s="17" t="str">
        <f>'Team Results'!C179</f>
        <v>R</v>
      </c>
      <c r="D534" t="str">
        <f>'Team Results'!L179</f>
        <v>Julie Wightman</v>
      </c>
      <c r="E534" s="17" t="str">
        <f>'Team Results'!M179</f>
        <v>F</v>
      </c>
      <c r="F534" s="17" t="str">
        <f>'Team Results'!N179</f>
        <v xml:space="preserve">Vet </v>
      </c>
      <c r="G534" s="22">
        <f>'Team Results'!O179</f>
        <v>1.88078703703707E-2</v>
      </c>
    </row>
    <row r="535" spans="1:7" x14ac:dyDescent="0.25">
      <c r="A535" s="28">
        <v>534</v>
      </c>
      <c r="B535" t="str">
        <f>'Team Results'!B160</f>
        <v>Stocksfield Striders</v>
      </c>
      <c r="C535" s="17" t="str">
        <f>'Team Results'!C160</f>
        <v>L</v>
      </c>
      <c r="D535" t="str">
        <f>'Team Results'!L160</f>
        <v>Angela Oxnard</v>
      </c>
      <c r="E535" s="17" t="str">
        <f>'Team Results'!M160</f>
        <v>F</v>
      </c>
      <c r="F535" s="17" t="str">
        <f>'Team Results'!N160</f>
        <v xml:space="preserve">Vet </v>
      </c>
      <c r="G535" s="22">
        <f>'Team Results'!O160</f>
        <v>1.8912037037037401E-2</v>
      </c>
    </row>
    <row r="536" spans="1:7" x14ac:dyDescent="0.25">
      <c r="A536" s="28">
        <v>535</v>
      </c>
      <c r="B536" t="str">
        <f>'Team Results'!B170</f>
        <v>Prudhoe Plodders</v>
      </c>
      <c r="C536" s="17" t="str">
        <f>'Team Results'!C170</f>
        <v>I</v>
      </c>
      <c r="D536" t="str">
        <f>'Team Results'!H170</f>
        <v>Melissa Mcclenaghan</v>
      </c>
      <c r="E536" s="17" t="str">
        <f>'Team Results'!I170</f>
        <v>F</v>
      </c>
      <c r="F536" s="17" t="str">
        <f>'Team Results'!J170</f>
        <v xml:space="preserve">Vet </v>
      </c>
      <c r="G536" s="22">
        <f>'Team Results'!K170</f>
        <v>1.90625E-2</v>
      </c>
    </row>
    <row r="537" spans="1:7" x14ac:dyDescent="0.25">
      <c r="A537" s="28">
        <v>536</v>
      </c>
      <c r="B537" t="str">
        <f>'Team Results'!B167</f>
        <v>Prudhoe Plodders</v>
      </c>
      <c r="C537" s="17" t="str">
        <f>'Team Results'!C167</f>
        <v>L</v>
      </c>
      <c r="D537" t="str">
        <f>'Team Results'!D167</f>
        <v>Lisa Napier</v>
      </c>
      <c r="E537" s="17" t="str">
        <f>'Team Results'!E167</f>
        <v>F</v>
      </c>
      <c r="F537" s="17" t="str">
        <f>'Team Results'!F167</f>
        <v xml:space="preserve">Vet </v>
      </c>
      <c r="G537" s="22">
        <f>'Team Results'!G167</f>
        <v>1.9085648148148147E-2</v>
      </c>
    </row>
    <row r="538" spans="1:7" x14ac:dyDescent="0.25">
      <c r="A538" s="28">
        <v>537</v>
      </c>
      <c r="B538" t="str">
        <f>'Team Results'!B181</f>
        <v>Team Coco</v>
      </c>
      <c r="C538" s="17" t="str">
        <f>'Team Results'!C181</f>
        <v>C</v>
      </c>
      <c r="D538" t="str">
        <f>'Team Results'!H181</f>
        <v xml:space="preserve">Phillip Howells </v>
      </c>
      <c r="E538" s="17" t="str">
        <f>'Team Results'!I181</f>
        <v>M</v>
      </c>
      <c r="F538" s="17" t="str">
        <f>'Team Results'!J181</f>
        <v xml:space="preserve">Vet </v>
      </c>
      <c r="G538" s="22">
        <f>'Team Results'!K181</f>
        <v>1.9166666666667002E-2</v>
      </c>
    </row>
    <row r="539" spans="1:7" x14ac:dyDescent="0.25">
      <c r="A539" s="28">
        <v>538</v>
      </c>
      <c r="B539" t="str">
        <f>'Team Results'!B187</f>
        <v>Prudhoe Plodders</v>
      </c>
      <c r="C539" s="17" t="str">
        <f>'Team Results'!C187</f>
        <v>N</v>
      </c>
      <c r="D539" t="str">
        <f>'Team Results'!L187</f>
        <v>Angela Newsome</v>
      </c>
      <c r="E539" s="17" t="str">
        <f>'Team Results'!M187</f>
        <v>F</v>
      </c>
      <c r="F539" s="17" t="str">
        <f>'Team Results'!N187</f>
        <v xml:space="preserve">Vet </v>
      </c>
      <c r="G539" s="22">
        <f>'Team Results'!O187</f>
        <v>1.9201388888888889E-2</v>
      </c>
    </row>
    <row r="540" spans="1:7" x14ac:dyDescent="0.25">
      <c r="A540" s="28">
        <v>539</v>
      </c>
      <c r="B540" t="str">
        <f>'Team Results'!B165</f>
        <v>Heaton Harriers</v>
      </c>
      <c r="C540" s="17" t="str">
        <f>'Team Results'!C165</f>
        <v>N</v>
      </c>
      <c r="D540" t="str">
        <f>'Team Results'!D165</f>
        <v>Bill Brown</v>
      </c>
      <c r="E540" s="17" t="str">
        <f>'Team Results'!E165</f>
        <v>M</v>
      </c>
      <c r="F540" s="17" t="str">
        <f>'Team Results'!F165</f>
        <v xml:space="preserve">Vet </v>
      </c>
      <c r="G540" s="22">
        <f>'Team Results'!G165</f>
        <v>1.9270833333333699E-2</v>
      </c>
    </row>
    <row r="541" spans="1:7" x14ac:dyDescent="0.25">
      <c r="A541" s="28">
        <v>540</v>
      </c>
      <c r="B541" t="str">
        <f>'Team Results'!B174</f>
        <v>Stocksfield Striders</v>
      </c>
      <c r="C541" s="17" t="str">
        <f>'Team Results'!C174</f>
        <v>I</v>
      </c>
      <c r="D541" t="str">
        <f>'Team Results'!H174</f>
        <v>Becca Sams</v>
      </c>
      <c r="E541" s="17" t="str">
        <f>'Team Results'!I174</f>
        <v>F</v>
      </c>
      <c r="F541" s="17" t="str">
        <f>'Team Results'!J174</f>
        <v xml:space="preserve">Vet </v>
      </c>
      <c r="G541" s="22">
        <f>'Team Results'!K174</f>
        <v>1.9305555555555898E-2</v>
      </c>
    </row>
    <row r="542" spans="1:7" x14ac:dyDescent="0.25">
      <c r="A542" s="28">
        <v>541</v>
      </c>
      <c r="B542" t="str">
        <f>'Team Results'!B167</f>
        <v>Prudhoe Plodders</v>
      </c>
      <c r="C542" s="17" t="str">
        <f>'Team Results'!C167</f>
        <v>L</v>
      </c>
      <c r="D542" t="str">
        <f>'Team Results'!H167</f>
        <v>Nicola Maclean</v>
      </c>
      <c r="E542" s="17" t="str">
        <f>'Team Results'!I167</f>
        <v>F</v>
      </c>
      <c r="F542" s="17" t="str">
        <f>'Team Results'!J167</f>
        <v xml:space="preserve">Vet </v>
      </c>
      <c r="G542" s="22">
        <f>'Team Results'!K167</f>
        <v>1.9317129629629629E-2</v>
      </c>
    </row>
    <row r="543" spans="1:7" x14ac:dyDescent="0.25">
      <c r="A543" s="28">
        <v>542</v>
      </c>
      <c r="B543" t="str">
        <f>'Team Results'!B185</f>
        <v>Team Coco</v>
      </c>
      <c r="C543" s="17" t="str">
        <f>'Team Results'!C185</f>
        <v>F</v>
      </c>
      <c r="D543" t="str">
        <f>'Team Results'!H185</f>
        <v xml:space="preserve">Natalie Torbett </v>
      </c>
      <c r="E543" s="17" t="str">
        <f>'Team Results'!I185</f>
        <v>F</v>
      </c>
      <c r="F543" s="17" t="str">
        <f>'Team Results'!J185</f>
        <v>Senior</v>
      </c>
      <c r="G543" s="22">
        <f>'Team Results'!K185</f>
        <v>1.9328703703704E-2</v>
      </c>
    </row>
    <row r="544" spans="1:7" x14ac:dyDescent="0.25">
      <c r="A544" s="28">
        <v>543</v>
      </c>
      <c r="B544" t="str">
        <f>'Team Results'!B175</f>
        <v>Team Coco</v>
      </c>
      <c r="C544" s="17" t="str">
        <f>'Team Results'!C175</f>
        <v>D</v>
      </c>
      <c r="D544" t="str">
        <f>'Team Results'!H175</f>
        <v xml:space="preserve">Katherine Hay-Heddle </v>
      </c>
      <c r="E544" s="17" t="str">
        <f>'Team Results'!I175</f>
        <v>F</v>
      </c>
      <c r="F544" s="17" t="str">
        <f>'Team Results'!J175</f>
        <v xml:space="preserve">Vet </v>
      </c>
      <c r="G544" s="22">
        <f>'Team Results'!K175</f>
        <v>1.9340277777778098E-2</v>
      </c>
    </row>
    <row r="545" spans="1:7" x14ac:dyDescent="0.25">
      <c r="A545" s="28">
        <v>544</v>
      </c>
      <c r="B545" t="str">
        <f>'Team Results'!B178</f>
        <v>Stocksfield Striders</v>
      </c>
      <c r="C545" s="17" t="str">
        <f>'Team Results'!C178</f>
        <v>K</v>
      </c>
      <c r="D545" t="str">
        <f>'Team Results'!D178</f>
        <v>Mary Blanden</v>
      </c>
      <c r="E545" s="17" t="str">
        <f>'Team Results'!E178</f>
        <v>F</v>
      </c>
      <c r="F545" s="17" t="str">
        <f>'Team Results'!F178</f>
        <v xml:space="preserve">Vet </v>
      </c>
      <c r="G545" s="22">
        <f>'Team Results'!G178</f>
        <v>1.94560185185189E-2</v>
      </c>
    </row>
    <row r="546" spans="1:7" x14ac:dyDescent="0.25">
      <c r="A546" s="28">
        <v>545</v>
      </c>
      <c r="B546" t="str">
        <f>'Team Results'!B180</f>
        <v>Team Coco</v>
      </c>
      <c r="C546" s="17" t="str">
        <f>'Team Results'!C180</f>
        <v>B</v>
      </c>
      <c r="D546" t="str">
        <f>'Team Results'!D180</f>
        <v>Terry Welsh</v>
      </c>
      <c r="E546" s="17" t="str">
        <f>'Team Results'!E180</f>
        <v>M</v>
      </c>
      <c r="F546" s="17" t="str">
        <f>'Team Results'!F180</f>
        <v xml:space="preserve">Vet </v>
      </c>
      <c r="G546" s="22">
        <f>'Team Results'!G180</f>
        <v>1.9583333333333699E-2</v>
      </c>
    </row>
    <row r="547" spans="1:7" x14ac:dyDescent="0.25">
      <c r="A547" s="28">
        <v>546</v>
      </c>
      <c r="B547" t="str">
        <f>'Team Results'!B171</f>
        <v>Team Coco</v>
      </c>
      <c r="C547" s="17" t="str">
        <f>'Team Results'!C171</f>
        <v>G</v>
      </c>
      <c r="D547" t="str">
        <f>'Team Results'!H171</f>
        <v xml:space="preserve">Elaine Howe </v>
      </c>
      <c r="E547" s="17" t="str">
        <f>'Team Results'!I171</f>
        <v>F</v>
      </c>
      <c r="F547" s="17" t="str">
        <f>'Team Results'!J171</f>
        <v xml:space="preserve">Vet </v>
      </c>
      <c r="G547" s="22">
        <f>'Team Results'!K171</f>
        <v>1.9814814814815201E-2</v>
      </c>
    </row>
    <row r="548" spans="1:7" x14ac:dyDescent="0.25">
      <c r="A548" s="28">
        <v>547</v>
      </c>
      <c r="B548" t="str">
        <f>'Team Results'!B171</f>
        <v>Team Coco</v>
      </c>
      <c r="C548" s="17" t="str">
        <f>'Team Results'!C171</f>
        <v>G</v>
      </c>
      <c r="D548" t="str">
        <f>'Team Results'!D171</f>
        <v xml:space="preserve">Helen Hedley </v>
      </c>
      <c r="E548" s="17" t="str">
        <f>'Team Results'!E171</f>
        <v>F</v>
      </c>
      <c r="F548" s="17" t="str">
        <f>'Team Results'!F171</f>
        <v>Senior</v>
      </c>
      <c r="G548" s="22">
        <f>'Team Results'!G171</f>
        <v>1.98726851851855E-2</v>
      </c>
    </row>
    <row r="549" spans="1:7" x14ac:dyDescent="0.25">
      <c r="A549" s="28">
        <v>548</v>
      </c>
      <c r="B549" t="str">
        <f>'Team Results'!B184</f>
        <v>Prudhoe Plodders</v>
      </c>
      <c r="C549" s="17" t="str">
        <f>'Team Results'!C184</f>
        <v>Q</v>
      </c>
      <c r="D549" t="str">
        <f>'Team Results'!L184</f>
        <v>Stewart Galloway</v>
      </c>
      <c r="E549" s="17" t="str">
        <f>'Team Results'!M184</f>
        <v>M</v>
      </c>
      <c r="F549" s="17" t="str">
        <f>'Team Results'!N184</f>
        <v xml:space="preserve">Vet </v>
      </c>
      <c r="G549" s="22">
        <f>'Team Results'!O184</f>
        <v>1.9988425925925927E-2</v>
      </c>
    </row>
    <row r="550" spans="1:7" x14ac:dyDescent="0.25">
      <c r="A550" s="28">
        <v>549</v>
      </c>
      <c r="B550" t="str">
        <f>'Team Results'!B188</f>
        <v>Prudhoe Plodders</v>
      </c>
      <c r="C550" s="17" t="str">
        <f>'Team Results'!C188</f>
        <v>J</v>
      </c>
      <c r="D550" t="str">
        <f>'Team Results'!L188</f>
        <v>Peter Lowe</v>
      </c>
      <c r="E550" s="17" t="str">
        <f>'Team Results'!M188</f>
        <v>M</v>
      </c>
      <c r="F550" s="17" t="str">
        <f>'Team Results'!N188</f>
        <v xml:space="preserve">Vet </v>
      </c>
      <c r="G550" s="22">
        <f>'Team Results'!O188</f>
        <v>2.0196759259259258E-2</v>
      </c>
    </row>
    <row r="551" spans="1:7" x14ac:dyDescent="0.25">
      <c r="A551" s="28">
        <v>550</v>
      </c>
      <c r="B551" t="str">
        <f>'Team Results'!B189</f>
        <v>Prudhoe Plodders</v>
      </c>
      <c r="C551" s="17" t="str">
        <f>'Team Results'!C189</f>
        <v>M</v>
      </c>
      <c r="D551" t="str">
        <f>'Team Results'!L189</f>
        <v>Jane Shipley</v>
      </c>
      <c r="E551" s="17" t="str">
        <f>'Team Results'!M189</f>
        <v>F</v>
      </c>
      <c r="F551" s="17" t="str">
        <f>'Team Results'!N189</f>
        <v xml:space="preserve">Vet </v>
      </c>
      <c r="G551" s="22">
        <f>'Team Results'!O189</f>
        <v>2.0370370370370369E-2</v>
      </c>
    </row>
    <row r="552" spans="1:7" x14ac:dyDescent="0.25">
      <c r="A552" s="28">
        <v>551</v>
      </c>
      <c r="B552" t="str">
        <f>'Team Results'!B187</f>
        <v>Prudhoe Plodders</v>
      </c>
      <c r="C552" s="17" t="str">
        <f>'Team Results'!C187</f>
        <v>N</v>
      </c>
      <c r="D552" t="str">
        <f>'Team Results'!D187</f>
        <v>Jennifer Burn</v>
      </c>
      <c r="E552" s="17" t="str">
        <f>'Team Results'!E187</f>
        <v>F</v>
      </c>
      <c r="F552" s="17" t="str">
        <f>'Team Results'!F187</f>
        <v xml:space="preserve">Vet </v>
      </c>
      <c r="G552" s="22">
        <f>'Team Results'!G187</f>
        <v>2.0648148148148148E-2</v>
      </c>
    </row>
    <row r="553" spans="1:7" x14ac:dyDescent="0.25">
      <c r="A553" s="28">
        <v>552</v>
      </c>
      <c r="B553" t="str">
        <f>'Team Results'!B177</f>
        <v>Ashington Hirst RC</v>
      </c>
      <c r="C553" s="17" t="str">
        <f>'Team Results'!C177</f>
        <v>L</v>
      </c>
      <c r="D553" t="str">
        <f>'Team Results'!H177</f>
        <v>Claire Stevens</v>
      </c>
      <c r="E553" s="17" t="str">
        <f>'Team Results'!I177</f>
        <v>F</v>
      </c>
      <c r="F553" s="17" t="str">
        <f>'Team Results'!J177</f>
        <v xml:space="preserve">Vet </v>
      </c>
      <c r="G553" s="22">
        <f>'Team Results'!K177</f>
        <v>2.1041666666667101E-2</v>
      </c>
    </row>
    <row r="554" spans="1:7" x14ac:dyDescent="0.25">
      <c r="A554" s="28">
        <v>553</v>
      </c>
      <c r="B554" t="str">
        <f>'Team Results'!B177</f>
        <v>Ashington Hirst RC</v>
      </c>
      <c r="C554" s="17" t="str">
        <f>'Team Results'!C177</f>
        <v>L</v>
      </c>
      <c r="D554" t="str">
        <f>'Team Results'!D177</f>
        <v>Will Thompson</v>
      </c>
      <c r="E554" s="17" t="str">
        <f>'Team Results'!E177</f>
        <v>M</v>
      </c>
      <c r="F554" s="17" t="str">
        <f>'Team Results'!F177</f>
        <v xml:space="preserve">Vet </v>
      </c>
      <c r="G554" s="22">
        <f>'Team Results'!G177</f>
        <v>2.1168981481481899E-2</v>
      </c>
    </row>
    <row r="555" spans="1:7" x14ac:dyDescent="0.25">
      <c r="A555" s="28">
        <v>554</v>
      </c>
      <c r="B555" t="str">
        <f>'Team Results'!B182</f>
        <v>Prudhoe Plodders</v>
      </c>
      <c r="C555" s="17" t="str">
        <f>'Team Results'!C182</f>
        <v>K</v>
      </c>
      <c r="D555" t="str">
        <f>'Team Results'!H182</f>
        <v>Amanda Fletcher</v>
      </c>
      <c r="E555" s="17" t="str">
        <f>'Team Results'!I182</f>
        <v>F</v>
      </c>
      <c r="F555" s="17" t="str">
        <f>'Team Results'!J182</f>
        <v xml:space="preserve">Vet </v>
      </c>
      <c r="G555" s="22">
        <f>'Team Results'!K182</f>
        <v>2.1331018518518517E-2</v>
      </c>
    </row>
    <row r="556" spans="1:7" x14ac:dyDescent="0.25">
      <c r="A556" s="28">
        <v>555</v>
      </c>
      <c r="B556" t="str">
        <f>'Team Results'!B183</f>
        <v>Prudhoe Plodders</v>
      </c>
      <c r="C556" s="17" t="str">
        <f>'Team Results'!C183</f>
        <v>O</v>
      </c>
      <c r="D556" t="str">
        <f>'Team Results'!L183</f>
        <v>Donna Summers-Brennan</v>
      </c>
      <c r="E556" s="17" t="str">
        <f>'Team Results'!M183</f>
        <v>F</v>
      </c>
      <c r="F556" s="17" t="str">
        <f>'Team Results'!N183</f>
        <v xml:space="preserve">Vet </v>
      </c>
      <c r="G556" s="22">
        <f>'Team Results'!O183</f>
        <v>2.1493055555555557E-2</v>
      </c>
    </row>
    <row r="557" spans="1:7" x14ac:dyDescent="0.25">
      <c r="A557" s="28">
        <v>556</v>
      </c>
      <c r="B557" t="str">
        <f>'Team Results'!B185</f>
        <v>Team Coco</v>
      </c>
      <c r="C557" s="17" t="str">
        <f>'Team Results'!C185</f>
        <v>F</v>
      </c>
      <c r="D557" t="str">
        <f>'Team Results'!L185</f>
        <v xml:space="preserve">Laura Jackson </v>
      </c>
      <c r="E557" s="17" t="str">
        <f>'Team Results'!M185</f>
        <v>F</v>
      </c>
      <c r="F557" s="17" t="str">
        <f>'Team Results'!N185</f>
        <v>Senior</v>
      </c>
      <c r="G557" s="22">
        <f>'Team Results'!O185</f>
        <v>2.2418981481481901E-2</v>
      </c>
    </row>
    <row r="558" spans="1:7" x14ac:dyDescent="0.25">
      <c r="A558" s="28">
        <v>557</v>
      </c>
      <c r="B558" t="str">
        <f>'Team Results'!B184</f>
        <v>Prudhoe Plodders</v>
      </c>
      <c r="C558" s="17" t="str">
        <f>'Team Results'!C184</f>
        <v>Q</v>
      </c>
      <c r="D558" t="str">
        <f>'Team Results'!D184</f>
        <v>Kerry Galloway</v>
      </c>
      <c r="E558" s="17" t="str">
        <f>'Team Results'!E184</f>
        <v>F</v>
      </c>
      <c r="F558" s="17" t="str">
        <f>'Team Results'!F184</f>
        <v xml:space="preserve">Vet </v>
      </c>
      <c r="G558" s="22">
        <f>'Team Results'!G184</f>
        <v>2.2708333333333334E-2</v>
      </c>
    </row>
    <row r="559" spans="1:7" x14ac:dyDescent="0.25">
      <c r="A559" s="28">
        <v>558</v>
      </c>
      <c r="B559" t="str">
        <f>'Team Results'!B181</f>
        <v>Team Coco</v>
      </c>
      <c r="C559" s="17" t="str">
        <f>'Team Results'!C181</f>
        <v>C</v>
      </c>
      <c r="D559" t="str">
        <f>'Team Results'!D181</f>
        <v xml:space="preserve">Edward Chapman </v>
      </c>
      <c r="E559" s="17" t="str">
        <f>'Team Results'!E181</f>
        <v>M</v>
      </c>
      <c r="F559" s="17" t="str">
        <f>'Team Results'!F181</f>
        <v xml:space="preserve">Vet </v>
      </c>
      <c r="G559" s="22">
        <f>'Team Results'!G181</f>
        <v>2.3298611111111599E-2</v>
      </c>
    </row>
    <row r="560" spans="1:7" x14ac:dyDescent="0.25">
      <c r="A560" s="28">
        <v>559</v>
      </c>
      <c r="B560" t="str">
        <f>'Team Results'!B187</f>
        <v>Prudhoe Plodders</v>
      </c>
      <c r="C560" s="17" t="str">
        <f>'Team Results'!C187</f>
        <v>N</v>
      </c>
      <c r="D560" t="str">
        <f>'Team Results'!H187</f>
        <v>Hannah Connolly</v>
      </c>
      <c r="E560" s="17" t="str">
        <f>'Team Results'!I187</f>
        <v>F</v>
      </c>
      <c r="F560" s="17" t="str">
        <f>'Team Results'!J187</f>
        <v>Senior</v>
      </c>
      <c r="G560" s="22">
        <f>'Team Results'!K187</f>
        <v>2.3564814814814813E-2</v>
      </c>
    </row>
    <row r="561" spans="1:7" x14ac:dyDescent="0.25">
      <c r="A561" s="28">
        <v>560</v>
      </c>
      <c r="B561" t="str">
        <f>'Team Results'!B186</f>
        <v>Prudhoe Plodders</v>
      </c>
      <c r="C561" s="17" t="str">
        <f>'Team Results'!C186</f>
        <v>P</v>
      </c>
      <c r="D561" t="str">
        <f>'Team Results'!L186</f>
        <v>Debra Lawson</v>
      </c>
      <c r="E561" s="17" t="str">
        <f>'Team Results'!M186</f>
        <v>F</v>
      </c>
      <c r="F561" s="17" t="str">
        <f>'Team Results'!N186</f>
        <v xml:space="preserve">Vet </v>
      </c>
      <c r="G561" s="22">
        <f>'Team Results'!O186</f>
        <v>2.614583333333333E-2</v>
      </c>
    </row>
    <row r="562" spans="1:7" x14ac:dyDescent="0.25">
      <c r="A562" s="28">
        <v>561</v>
      </c>
      <c r="B562" t="str">
        <f>'Team Results'!B189</f>
        <v>Prudhoe Plodders</v>
      </c>
      <c r="C562" s="17" t="str">
        <f>'Team Results'!C189</f>
        <v>M</v>
      </c>
      <c r="D562" t="str">
        <f>'Team Results'!D189</f>
        <v>Linda Hirst</v>
      </c>
      <c r="E562" s="17" t="str">
        <f>'Team Results'!E189</f>
        <v>F</v>
      </c>
      <c r="F562" s="17" t="str">
        <f>'Team Results'!F189</f>
        <v xml:space="preserve">Vet </v>
      </c>
      <c r="G562" s="22">
        <f>'Team Results'!G189</f>
        <v>2.8703703703703703E-2</v>
      </c>
    </row>
    <row r="563" spans="1:7" x14ac:dyDescent="0.25">
      <c r="A563" s="28">
        <v>562</v>
      </c>
      <c r="B563" t="str">
        <f>'Team Results'!B188</f>
        <v>Prudhoe Plodders</v>
      </c>
      <c r="C563" s="17" t="str">
        <f>'Team Results'!C188</f>
        <v>J</v>
      </c>
      <c r="D563" t="str">
        <f>'Team Results'!H188</f>
        <v>Janice Paxton</v>
      </c>
      <c r="E563" s="17" t="str">
        <f>'Team Results'!I188</f>
        <v>F</v>
      </c>
      <c r="F563" s="17" t="str">
        <f>'Team Results'!J188</f>
        <v xml:space="preserve">Vet </v>
      </c>
      <c r="G563" s="22">
        <f>'Team Results'!K188</f>
        <v>2.9571759259259259E-2</v>
      </c>
    </row>
    <row r="564" spans="1:7" x14ac:dyDescent="0.25">
      <c r="A564" s="28">
        <v>563</v>
      </c>
      <c r="B564" t="str">
        <f>'Team Results'!B189</f>
        <v>Prudhoe Plodders</v>
      </c>
      <c r="C564" s="17" t="str">
        <f>'Team Results'!C189</f>
        <v>M</v>
      </c>
      <c r="D564" t="str">
        <f>'Team Results'!H189</f>
        <v>Rachael Charlton</v>
      </c>
      <c r="E564" s="17" t="str">
        <f>'Team Results'!I189</f>
        <v>F</v>
      </c>
      <c r="F564" s="17" t="str">
        <f>'Team Results'!J189</f>
        <v>Senior</v>
      </c>
      <c r="G564" s="22">
        <f>'Team Results'!K189</f>
        <v>3.125E-2</v>
      </c>
    </row>
  </sheetData>
  <autoFilter ref="B1:B564"/>
  <sortState ref="A2:G564">
    <sortCondition ref="G2:G564"/>
    <sortCondition ref="B2:B564"/>
    <sortCondition ref="D2:D564"/>
  </sortState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G69"/>
  <sheetViews>
    <sheetView workbookViewId="0">
      <pane ySplit="1" topLeftCell="A2" activePane="bottomLeft" state="frozen"/>
      <selection pane="bottomLeft" activeCell="B28" sqref="B28"/>
    </sheetView>
  </sheetViews>
  <sheetFormatPr defaultRowHeight="15" x14ac:dyDescent="0.25"/>
  <cols>
    <col min="1" max="1" width="9.140625" style="48"/>
    <col min="2" max="2" width="23.28515625" style="47" bestFit="1" customWidth="1"/>
    <col min="3" max="3" width="9.140625" style="47"/>
    <col min="4" max="4" width="23.85546875" style="47" bestFit="1" customWidth="1"/>
    <col min="5" max="16384" width="9.140625" style="47"/>
  </cols>
  <sheetData>
    <row r="1" spans="1:7" x14ac:dyDescent="0.25">
      <c r="A1" s="50" t="s">
        <v>616</v>
      </c>
      <c r="B1" s="42" t="s">
        <v>0</v>
      </c>
      <c r="C1" s="43" t="s">
        <v>37</v>
      </c>
      <c r="D1" s="44" t="s">
        <v>577</v>
      </c>
      <c r="E1" s="45" t="s">
        <v>34</v>
      </c>
      <c r="F1" s="45" t="s">
        <v>33</v>
      </c>
      <c r="G1" s="46" t="s">
        <v>4</v>
      </c>
    </row>
    <row r="2" spans="1:7" x14ac:dyDescent="0.25">
      <c r="A2" s="48">
        <v>1</v>
      </c>
      <c r="B2" s="47" t="s">
        <v>13</v>
      </c>
      <c r="C2" s="48" t="s">
        <v>20</v>
      </c>
      <c r="D2" s="47" t="s">
        <v>473</v>
      </c>
      <c r="E2" s="48" t="s">
        <v>1</v>
      </c>
      <c r="F2" s="48" t="s">
        <v>19</v>
      </c>
      <c r="G2" s="49">
        <v>9.6990740740741602E-3</v>
      </c>
    </row>
    <row r="3" spans="1:7" x14ac:dyDescent="0.25">
      <c r="A3" s="48">
        <v>2</v>
      </c>
      <c r="B3" s="47" t="s">
        <v>3</v>
      </c>
      <c r="C3" s="48" t="s">
        <v>20</v>
      </c>
      <c r="D3" s="47" t="s">
        <v>453</v>
      </c>
      <c r="E3" s="48" t="s">
        <v>1</v>
      </c>
      <c r="F3" s="48" t="s">
        <v>19</v>
      </c>
      <c r="G3" s="49">
        <v>1.0520833333333399E-2</v>
      </c>
    </row>
    <row r="4" spans="1:7" x14ac:dyDescent="0.25">
      <c r="A4" s="48">
        <v>3</v>
      </c>
      <c r="B4" s="47" t="s">
        <v>9</v>
      </c>
      <c r="C4" s="48" t="s">
        <v>20</v>
      </c>
      <c r="D4" s="47" t="s">
        <v>568</v>
      </c>
      <c r="E4" s="48" t="s">
        <v>1</v>
      </c>
      <c r="F4" s="48" t="s">
        <v>19</v>
      </c>
      <c r="G4" s="49">
        <v>1.0648148148148301E-2</v>
      </c>
    </row>
    <row r="5" spans="1:7" x14ac:dyDescent="0.25">
      <c r="A5" s="48">
        <v>4</v>
      </c>
      <c r="B5" s="47" t="s">
        <v>8</v>
      </c>
      <c r="C5" s="48" t="s">
        <v>21</v>
      </c>
      <c r="D5" s="47" t="s">
        <v>301</v>
      </c>
      <c r="E5" s="48" t="s">
        <v>1</v>
      </c>
      <c r="F5" s="48" t="s">
        <v>19</v>
      </c>
      <c r="G5" s="49">
        <v>1.07407407407409E-2</v>
      </c>
    </row>
    <row r="6" spans="1:7" x14ac:dyDescent="0.25">
      <c r="A6" s="48">
        <v>5</v>
      </c>
      <c r="B6" s="47" t="s">
        <v>12</v>
      </c>
      <c r="C6" s="48" t="s">
        <v>21</v>
      </c>
      <c r="D6" s="47" t="s">
        <v>586</v>
      </c>
      <c r="E6" s="48" t="s">
        <v>1</v>
      </c>
      <c r="F6" s="48" t="s">
        <v>19</v>
      </c>
      <c r="G6" s="49">
        <v>1.07986111111112E-2</v>
      </c>
    </row>
    <row r="7" spans="1:7" x14ac:dyDescent="0.25">
      <c r="A7" s="48">
        <v>6</v>
      </c>
      <c r="B7" s="47" t="s">
        <v>12</v>
      </c>
      <c r="C7" s="48" t="s">
        <v>22</v>
      </c>
      <c r="D7" s="47" t="s">
        <v>589</v>
      </c>
      <c r="E7" s="48" t="s">
        <v>1</v>
      </c>
      <c r="F7" s="48" t="s">
        <v>19</v>
      </c>
      <c r="G7" s="49">
        <v>1.08796296296298E-2</v>
      </c>
    </row>
    <row r="8" spans="1:7" x14ac:dyDescent="0.25">
      <c r="A8" s="48">
        <v>7</v>
      </c>
      <c r="B8" s="47" t="s">
        <v>10</v>
      </c>
      <c r="C8" s="48" t="s">
        <v>20</v>
      </c>
      <c r="D8" s="47" t="s">
        <v>257</v>
      </c>
      <c r="E8" s="48" t="s">
        <v>1</v>
      </c>
      <c r="F8" s="48" t="s">
        <v>19</v>
      </c>
      <c r="G8" s="49">
        <v>1.0960648148148301E-2</v>
      </c>
    </row>
    <row r="9" spans="1:7" x14ac:dyDescent="0.25">
      <c r="A9" s="48">
        <v>8</v>
      </c>
      <c r="B9" s="47" t="s">
        <v>10</v>
      </c>
      <c r="C9" s="48" t="s">
        <v>21</v>
      </c>
      <c r="D9" s="47" t="s">
        <v>603</v>
      </c>
      <c r="E9" s="48" t="s">
        <v>1</v>
      </c>
      <c r="F9" s="48" t="s">
        <v>19</v>
      </c>
      <c r="G9" s="49">
        <v>1.13657407407409E-2</v>
      </c>
    </row>
    <row r="10" spans="1:7" x14ac:dyDescent="0.25">
      <c r="A10" s="48">
        <v>9</v>
      </c>
      <c r="B10" s="47" t="s">
        <v>8</v>
      </c>
      <c r="C10" s="48" t="s">
        <v>22</v>
      </c>
      <c r="D10" s="47" t="s">
        <v>304</v>
      </c>
      <c r="E10" s="48" t="s">
        <v>1</v>
      </c>
      <c r="F10" s="48" t="s">
        <v>19</v>
      </c>
      <c r="G10" s="49">
        <v>1.1446759259259399E-2</v>
      </c>
    </row>
    <row r="11" spans="1:7" x14ac:dyDescent="0.25">
      <c r="A11" s="48">
        <v>10</v>
      </c>
      <c r="B11" s="47" t="s">
        <v>13</v>
      </c>
      <c r="C11" s="48" t="s">
        <v>25</v>
      </c>
      <c r="D11" s="47" t="s">
        <v>493</v>
      </c>
      <c r="E11" s="48" t="s">
        <v>1</v>
      </c>
      <c r="F11" s="48" t="s">
        <v>19</v>
      </c>
      <c r="G11" s="49">
        <v>1.1458333333333501E-2</v>
      </c>
    </row>
    <row r="12" spans="1:7" x14ac:dyDescent="0.25">
      <c r="A12" s="48">
        <v>11</v>
      </c>
      <c r="B12" s="47" t="s">
        <v>17</v>
      </c>
      <c r="C12" s="48" t="s">
        <v>22</v>
      </c>
      <c r="D12" s="47" t="s">
        <v>332</v>
      </c>
      <c r="E12" s="48" t="s">
        <v>1</v>
      </c>
      <c r="F12" s="48" t="s">
        <v>19</v>
      </c>
      <c r="G12" s="49">
        <v>1.16087962962964E-2</v>
      </c>
    </row>
    <row r="13" spans="1:7" x14ac:dyDescent="0.25">
      <c r="A13" s="48">
        <v>12</v>
      </c>
      <c r="B13" s="47" t="s">
        <v>52</v>
      </c>
      <c r="C13" s="48" t="s">
        <v>22</v>
      </c>
      <c r="D13" s="47" t="s">
        <v>84</v>
      </c>
      <c r="E13" s="48" t="s">
        <v>1</v>
      </c>
      <c r="F13" s="48" t="s">
        <v>19</v>
      </c>
      <c r="G13" s="49">
        <v>1.16203703703705E-2</v>
      </c>
    </row>
    <row r="14" spans="1:7" x14ac:dyDescent="0.25">
      <c r="A14" s="48">
        <v>13</v>
      </c>
      <c r="B14" s="47" t="s">
        <v>52</v>
      </c>
      <c r="C14" s="48" t="s">
        <v>21</v>
      </c>
      <c r="D14" s="47" t="s">
        <v>81</v>
      </c>
      <c r="E14" s="48" t="s">
        <v>1</v>
      </c>
      <c r="F14" s="48" t="s">
        <v>19</v>
      </c>
      <c r="G14" s="49">
        <v>1.1689814814815E-2</v>
      </c>
    </row>
    <row r="15" spans="1:7" x14ac:dyDescent="0.25">
      <c r="A15" s="48">
        <v>14</v>
      </c>
      <c r="B15" s="47" t="s">
        <v>455</v>
      </c>
      <c r="C15" s="48" t="s">
        <v>23</v>
      </c>
      <c r="D15" s="47" t="s">
        <v>463</v>
      </c>
      <c r="E15" s="48" t="s">
        <v>1</v>
      </c>
      <c r="F15" s="48" t="s">
        <v>19</v>
      </c>
      <c r="G15" s="49">
        <v>1.1782407407407601E-2</v>
      </c>
    </row>
    <row r="16" spans="1:7" x14ac:dyDescent="0.25">
      <c r="A16" s="48">
        <v>15</v>
      </c>
      <c r="B16" s="47" t="s">
        <v>12</v>
      </c>
      <c r="C16" s="48" t="s">
        <v>24</v>
      </c>
      <c r="D16" s="47" t="s">
        <v>592</v>
      </c>
      <c r="E16" s="48" t="s">
        <v>1</v>
      </c>
      <c r="F16" s="48" t="s">
        <v>19</v>
      </c>
      <c r="G16" s="49">
        <v>1.2025462962963101E-2</v>
      </c>
    </row>
    <row r="17" spans="1:7" x14ac:dyDescent="0.25">
      <c r="A17" s="48">
        <v>16</v>
      </c>
      <c r="B17" s="47" t="s">
        <v>32</v>
      </c>
      <c r="C17" s="48" t="s">
        <v>22</v>
      </c>
      <c r="D17" s="47" t="s">
        <v>115</v>
      </c>
      <c r="E17" s="48" t="s">
        <v>1</v>
      </c>
      <c r="F17" s="48" t="s">
        <v>19</v>
      </c>
      <c r="G17" s="49">
        <v>1.21064814814816E-2</v>
      </c>
    </row>
    <row r="18" spans="1:7" x14ac:dyDescent="0.25">
      <c r="A18" s="48">
        <v>17</v>
      </c>
      <c r="B18" s="47" t="s">
        <v>13</v>
      </c>
      <c r="C18" s="48" t="s">
        <v>22</v>
      </c>
      <c r="D18" s="47" t="s">
        <v>480</v>
      </c>
      <c r="E18" s="48" t="s">
        <v>1</v>
      </c>
      <c r="F18" s="48" t="s">
        <v>19</v>
      </c>
      <c r="G18" s="49">
        <v>1.2152777777777899E-2</v>
      </c>
    </row>
    <row r="19" spans="1:7" x14ac:dyDescent="0.25">
      <c r="A19" s="48">
        <v>18</v>
      </c>
      <c r="B19" s="47" t="s">
        <v>3</v>
      </c>
      <c r="C19" s="48" t="s">
        <v>21</v>
      </c>
      <c r="D19" s="47" t="s">
        <v>457</v>
      </c>
      <c r="E19" s="48" t="s">
        <v>1</v>
      </c>
      <c r="F19" s="48" t="s">
        <v>19</v>
      </c>
      <c r="G19" s="49">
        <v>1.22106481481483E-2</v>
      </c>
    </row>
    <row r="20" spans="1:7" x14ac:dyDescent="0.25">
      <c r="A20" s="48">
        <v>19</v>
      </c>
      <c r="B20" s="47" t="s">
        <v>17</v>
      </c>
      <c r="C20" s="48" t="s">
        <v>24</v>
      </c>
      <c r="D20" s="47" t="s">
        <v>337</v>
      </c>
      <c r="E20" s="48" t="s">
        <v>1</v>
      </c>
      <c r="F20" s="48" t="s">
        <v>19</v>
      </c>
      <c r="G20" s="49">
        <v>1.2280092592592801E-2</v>
      </c>
    </row>
    <row r="21" spans="1:7" x14ac:dyDescent="0.25">
      <c r="A21" s="48">
        <v>20</v>
      </c>
      <c r="B21" s="47" t="s">
        <v>455</v>
      </c>
      <c r="C21" s="48" t="s">
        <v>22</v>
      </c>
      <c r="D21" s="47" t="s">
        <v>460</v>
      </c>
      <c r="E21" s="48" t="s">
        <v>1</v>
      </c>
      <c r="F21" s="48" t="s">
        <v>19</v>
      </c>
      <c r="G21" s="49">
        <v>1.23958333333335E-2</v>
      </c>
    </row>
    <row r="22" spans="1:7" x14ac:dyDescent="0.25">
      <c r="A22" s="48">
        <v>21</v>
      </c>
      <c r="B22" s="47" t="s">
        <v>10</v>
      </c>
      <c r="C22" s="48" t="s">
        <v>24</v>
      </c>
      <c r="D22" s="47" t="s">
        <v>268</v>
      </c>
      <c r="E22" s="48" t="s">
        <v>1</v>
      </c>
      <c r="F22" s="48" t="s">
        <v>19</v>
      </c>
      <c r="G22" s="49">
        <v>1.2476851851851999E-2</v>
      </c>
    </row>
    <row r="23" spans="1:7" x14ac:dyDescent="0.25">
      <c r="A23" s="48">
        <v>22</v>
      </c>
      <c r="B23" s="47" t="s">
        <v>8</v>
      </c>
      <c r="C23" s="48" t="s">
        <v>23</v>
      </c>
      <c r="D23" s="47" t="s">
        <v>307</v>
      </c>
      <c r="E23" s="48" t="s">
        <v>1</v>
      </c>
      <c r="F23" s="48" t="s">
        <v>19</v>
      </c>
      <c r="G23" s="49">
        <v>1.2488425925926101E-2</v>
      </c>
    </row>
    <row r="24" spans="1:7" x14ac:dyDescent="0.25">
      <c r="A24" s="48" t="s">
        <v>764</v>
      </c>
      <c r="B24" s="47" t="s">
        <v>14</v>
      </c>
      <c r="C24" s="48" t="s">
        <v>21</v>
      </c>
      <c r="D24" s="47" t="s">
        <v>134</v>
      </c>
      <c r="E24" s="48" t="s">
        <v>1</v>
      </c>
      <c r="F24" s="48" t="s">
        <v>19</v>
      </c>
      <c r="G24" s="49">
        <v>1.2546296296296297E-2</v>
      </c>
    </row>
    <row r="25" spans="1:7" x14ac:dyDescent="0.25">
      <c r="A25" s="48" t="s">
        <v>764</v>
      </c>
      <c r="B25" s="47" t="s">
        <v>50</v>
      </c>
      <c r="C25" s="48" t="s">
        <v>20</v>
      </c>
      <c r="D25" s="47" t="s">
        <v>547</v>
      </c>
      <c r="E25" s="48" t="s">
        <v>1</v>
      </c>
      <c r="F25" s="48" t="s">
        <v>19</v>
      </c>
      <c r="G25" s="49">
        <v>1.25462962962965E-2</v>
      </c>
    </row>
    <row r="26" spans="1:7" x14ac:dyDescent="0.25">
      <c r="A26" s="48">
        <v>25</v>
      </c>
      <c r="B26" s="47" t="s">
        <v>14</v>
      </c>
      <c r="C26" s="48" t="s">
        <v>22</v>
      </c>
      <c r="D26" s="47" t="s">
        <v>167</v>
      </c>
      <c r="E26" s="48" t="s">
        <v>1</v>
      </c>
      <c r="F26" s="48" t="s">
        <v>19</v>
      </c>
      <c r="G26" s="49">
        <v>1.2569444444444446E-2</v>
      </c>
    </row>
    <row r="27" spans="1:7" x14ac:dyDescent="0.25">
      <c r="A27" s="48">
        <v>26</v>
      </c>
      <c r="B27" s="47" t="s">
        <v>32</v>
      </c>
      <c r="C27" s="48" t="s">
        <v>23</v>
      </c>
      <c r="D27" s="47" t="s">
        <v>116</v>
      </c>
      <c r="E27" s="48" t="s">
        <v>1</v>
      </c>
      <c r="F27" s="48" t="s">
        <v>19</v>
      </c>
      <c r="G27" s="49">
        <v>1.26041666666668E-2</v>
      </c>
    </row>
    <row r="28" spans="1:7" x14ac:dyDescent="0.25">
      <c r="A28" s="48">
        <v>27</v>
      </c>
      <c r="B28" s="47" t="s">
        <v>50</v>
      </c>
      <c r="C28" s="48" t="s">
        <v>22</v>
      </c>
      <c r="D28" s="47" t="s">
        <v>625</v>
      </c>
      <c r="E28" s="48" t="s">
        <v>1</v>
      </c>
      <c r="F28" s="48" t="s">
        <v>19</v>
      </c>
      <c r="G28" s="49">
        <v>1.27199074074076E-2</v>
      </c>
    </row>
    <row r="29" spans="1:7" x14ac:dyDescent="0.25">
      <c r="A29" s="48">
        <v>28</v>
      </c>
      <c r="B29" s="47" t="s">
        <v>10</v>
      </c>
      <c r="C29" s="48" t="s">
        <v>25</v>
      </c>
      <c r="D29" s="47" t="s">
        <v>274</v>
      </c>
      <c r="E29" s="48" t="s">
        <v>1</v>
      </c>
      <c r="F29" s="48" t="s">
        <v>19</v>
      </c>
      <c r="G29" s="49">
        <v>1.28587962962965E-2</v>
      </c>
    </row>
    <row r="30" spans="1:7" x14ac:dyDescent="0.25">
      <c r="A30" s="48" t="s">
        <v>641</v>
      </c>
      <c r="B30" s="47" t="s">
        <v>15</v>
      </c>
      <c r="C30" s="48" t="s">
        <v>22</v>
      </c>
      <c r="D30" s="47" t="s">
        <v>214</v>
      </c>
      <c r="E30" s="48" t="s">
        <v>1</v>
      </c>
      <c r="F30" s="48" t="s">
        <v>19</v>
      </c>
      <c r="G30" s="49">
        <v>1.29282407407409E-2</v>
      </c>
    </row>
    <row r="31" spans="1:7" x14ac:dyDescent="0.25">
      <c r="A31" s="48" t="s">
        <v>641</v>
      </c>
      <c r="B31" s="47" t="s">
        <v>15</v>
      </c>
      <c r="C31" s="48" t="s">
        <v>20</v>
      </c>
      <c r="D31" s="47" t="s">
        <v>208</v>
      </c>
      <c r="E31" s="48" t="s">
        <v>1</v>
      </c>
      <c r="F31" s="48" t="s">
        <v>19</v>
      </c>
      <c r="G31" s="49">
        <v>1.29282407407409E-2</v>
      </c>
    </row>
    <row r="32" spans="1:7" x14ac:dyDescent="0.25">
      <c r="A32" s="48">
        <v>31</v>
      </c>
      <c r="B32" s="47" t="s">
        <v>12</v>
      </c>
      <c r="C32" s="48" t="s">
        <v>23</v>
      </c>
      <c r="D32" s="47" t="s">
        <v>569</v>
      </c>
      <c r="E32" s="48" t="s">
        <v>1</v>
      </c>
      <c r="F32" s="48" t="s">
        <v>19</v>
      </c>
      <c r="G32" s="49">
        <v>1.2951388888889101E-2</v>
      </c>
    </row>
    <row r="33" spans="1:7" x14ac:dyDescent="0.25">
      <c r="A33" s="48">
        <v>32</v>
      </c>
      <c r="B33" s="47" t="s">
        <v>9</v>
      </c>
      <c r="C33" s="48" t="s">
        <v>24</v>
      </c>
      <c r="D33" s="47" t="s">
        <v>419</v>
      </c>
      <c r="E33" s="48" t="s">
        <v>1</v>
      </c>
      <c r="F33" s="48" t="s">
        <v>19</v>
      </c>
      <c r="G33" s="49">
        <v>1.29629629629632E-2</v>
      </c>
    </row>
    <row r="34" spans="1:7" x14ac:dyDescent="0.25">
      <c r="A34" s="48">
        <v>33</v>
      </c>
      <c r="B34" s="47" t="s">
        <v>49</v>
      </c>
      <c r="C34" s="48" t="s">
        <v>30</v>
      </c>
      <c r="D34" s="47" t="s">
        <v>403</v>
      </c>
      <c r="E34" s="48" t="s">
        <v>1</v>
      </c>
      <c r="F34" s="48" t="s">
        <v>19</v>
      </c>
      <c r="G34" s="49">
        <v>1.2986111111111301E-2</v>
      </c>
    </row>
    <row r="35" spans="1:7" x14ac:dyDescent="0.25">
      <c r="A35" s="48">
        <v>34</v>
      </c>
      <c r="B35" s="47" t="s">
        <v>49</v>
      </c>
      <c r="C35" s="48" t="s">
        <v>21</v>
      </c>
      <c r="D35" s="47" t="s">
        <v>374</v>
      </c>
      <c r="E35" s="48" t="s">
        <v>1</v>
      </c>
      <c r="F35" s="48" t="s">
        <v>19</v>
      </c>
      <c r="G35" s="49">
        <v>1.30671296296298E-2</v>
      </c>
    </row>
    <row r="36" spans="1:7" x14ac:dyDescent="0.25">
      <c r="A36" s="48">
        <v>35</v>
      </c>
      <c r="B36" s="47" t="s">
        <v>32</v>
      </c>
      <c r="C36" s="48" t="s">
        <v>21</v>
      </c>
      <c r="D36" s="47" t="s">
        <v>583</v>
      </c>
      <c r="E36" s="48" t="s">
        <v>1</v>
      </c>
      <c r="F36" s="48" t="s">
        <v>19</v>
      </c>
      <c r="G36" s="49">
        <v>1.3148148148148299E-2</v>
      </c>
    </row>
    <row r="37" spans="1:7" x14ac:dyDescent="0.25">
      <c r="A37" s="48">
        <v>36</v>
      </c>
      <c r="B37" s="47" t="s">
        <v>17</v>
      </c>
      <c r="C37" s="48" t="s">
        <v>25</v>
      </c>
      <c r="D37" s="47" t="s">
        <v>342</v>
      </c>
      <c r="E37" s="48" t="s">
        <v>1</v>
      </c>
      <c r="F37" s="48" t="s">
        <v>19</v>
      </c>
      <c r="G37" s="49">
        <v>1.3333333333333501E-2</v>
      </c>
    </row>
    <row r="38" spans="1:7" x14ac:dyDescent="0.25">
      <c r="A38" s="48">
        <v>37</v>
      </c>
      <c r="B38" s="47" t="s">
        <v>32</v>
      </c>
      <c r="C38" s="48" t="s">
        <v>1</v>
      </c>
      <c r="D38" s="47" t="s">
        <v>118</v>
      </c>
      <c r="E38" s="48" t="s">
        <v>1</v>
      </c>
      <c r="F38" s="48" t="s">
        <v>19</v>
      </c>
      <c r="G38" s="49">
        <v>1.3402777777777999E-2</v>
      </c>
    </row>
    <row r="39" spans="1:7" x14ac:dyDescent="0.25">
      <c r="A39" s="48">
        <v>38</v>
      </c>
      <c r="B39" s="47" t="s">
        <v>9</v>
      </c>
      <c r="C39" s="48" t="s">
        <v>27</v>
      </c>
      <c r="D39" s="47" t="s">
        <v>430</v>
      </c>
      <c r="E39" s="48" t="s">
        <v>1</v>
      </c>
      <c r="F39" s="48" t="s">
        <v>19</v>
      </c>
      <c r="G39" s="49">
        <v>1.34259259259261E-2</v>
      </c>
    </row>
    <row r="40" spans="1:7" x14ac:dyDescent="0.25">
      <c r="A40" s="48">
        <v>39</v>
      </c>
      <c r="B40" s="47" t="s">
        <v>10</v>
      </c>
      <c r="C40" s="48" t="s">
        <v>28</v>
      </c>
      <c r="D40" s="47" t="s">
        <v>283</v>
      </c>
      <c r="E40" s="48" t="s">
        <v>1</v>
      </c>
      <c r="F40" s="48" t="s">
        <v>19</v>
      </c>
      <c r="G40" s="49">
        <v>1.35069444444447E-2</v>
      </c>
    </row>
    <row r="41" spans="1:7" x14ac:dyDescent="0.25">
      <c r="A41" s="48">
        <v>40</v>
      </c>
      <c r="B41" s="47" t="s">
        <v>455</v>
      </c>
      <c r="C41" s="48" t="s">
        <v>24</v>
      </c>
      <c r="D41" s="47" t="s">
        <v>466</v>
      </c>
      <c r="E41" s="48" t="s">
        <v>1</v>
      </c>
      <c r="F41" s="48" t="s">
        <v>19</v>
      </c>
      <c r="G41" s="49">
        <v>1.3622685185185401E-2</v>
      </c>
    </row>
    <row r="42" spans="1:7" x14ac:dyDescent="0.25">
      <c r="A42" s="48">
        <v>41</v>
      </c>
      <c r="B42" s="47" t="s">
        <v>15</v>
      </c>
      <c r="C42" s="48" t="s">
        <v>21</v>
      </c>
      <c r="D42" s="47" t="s">
        <v>211</v>
      </c>
      <c r="E42" s="48" t="s">
        <v>1</v>
      </c>
      <c r="F42" s="48" t="s">
        <v>19</v>
      </c>
      <c r="G42" s="49">
        <v>1.36805555555558E-2</v>
      </c>
    </row>
    <row r="43" spans="1:7" x14ac:dyDescent="0.25">
      <c r="A43" s="48">
        <v>42</v>
      </c>
      <c r="B43" s="47" t="s">
        <v>17</v>
      </c>
      <c r="C43" s="48" t="s">
        <v>30</v>
      </c>
      <c r="D43" s="47" t="s">
        <v>356</v>
      </c>
      <c r="E43" s="48" t="s">
        <v>1</v>
      </c>
      <c r="F43" s="48" t="s">
        <v>19</v>
      </c>
      <c r="G43" s="49">
        <v>1.3831018518518701E-2</v>
      </c>
    </row>
    <row r="44" spans="1:7" x14ac:dyDescent="0.25">
      <c r="A44" s="48">
        <v>43</v>
      </c>
      <c r="B44" s="47" t="s">
        <v>455</v>
      </c>
      <c r="C44" s="48" t="s">
        <v>1</v>
      </c>
      <c r="D44" s="47" t="s">
        <v>612</v>
      </c>
      <c r="E44" s="48" t="s">
        <v>1</v>
      </c>
      <c r="F44" s="48" t="s">
        <v>19</v>
      </c>
      <c r="G44" s="49">
        <v>1.38888888888891E-2</v>
      </c>
    </row>
    <row r="45" spans="1:7" x14ac:dyDescent="0.25">
      <c r="A45" s="48">
        <v>44</v>
      </c>
      <c r="B45" s="47" t="s">
        <v>32</v>
      </c>
      <c r="C45" s="48" t="s">
        <v>25</v>
      </c>
      <c r="D45" s="47" t="s">
        <v>119</v>
      </c>
      <c r="E45" s="48" t="s">
        <v>1</v>
      </c>
      <c r="F45" s="48" t="s">
        <v>19</v>
      </c>
      <c r="G45" s="49">
        <v>1.39583333333336E-2</v>
      </c>
    </row>
    <row r="46" spans="1:7" x14ac:dyDescent="0.25">
      <c r="A46" s="48">
        <v>45</v>
      </c>
      <c r="B46" s="47" t="s">
        <v>32</v>
      </c>
      <c r="C46" s="48" t="s">
        <v>24</v>
      </c>
      <c r="D46" s="47" t="s">
        <v>117</v>
      </c>
      <c r="E46" s="48" t="s">
        <v>1</v>
      </c>
      <c r="F46" s="48" t="s">
        <v>19</v>
      </c>
      <c r="G46" s="49">
        <v>1.40625000000002E-2</v>
      </c>
    </row>
    <row r="47" spans="1:7" x14ac:dyDescent="0.25">
      <c r="A47" s="48">
        <v>46</v>
      </c>
      <c r="B47" s="47" t="s">
        <v>52</v>
      </c>
      <c r="C47" s="48" t="s">
        <v>41</v>
      </c>
      <c r="D47" s="47" t="s">
        <v>73</v>
      </c>
      <c r="E47" s="48" t="s">
        <v>1</v>
      </c>
      <c r="F47" s="48" t="s">
        <v>19</v>
      </c>
      <c r="G47" s="49">
        <v>1.4108796296296499E-2</v>
      </c>
    </row>
    <row r="48" spans="1:7" x14ac:dyDescent="0.25">
      <c r="A48" s="48">
        <v>47</v>
      </c>
      <c r="B48" s="47" t="s">
        <v>455</v>
      </c>
      <c r="C48" s="48" t="s">
        <v>25</v>
      </c>
      <c r="D48" s="47" t="s">
        <v>472</v>
      </c>
      <c r="E48" s="48" t="s">
        <v>1</v>
      </c>
      <c r="F48" s="48" t="s">
        <v>19</v>
      </c>
      <c r="G48" s="49">
        <v>1.4282407407407599E-2</v>
      </c>
    </row>
    <row r="49" spans="1:7" x14ac:dyDescent="0.25">
      <c r="A49" s="48">
        <v>48</v>
      </c>
      <c r="B49" s="47" t="s">
        <v>10</v>
      </c>
      <c r="C49" s="48" t="s">
        <v>30</v>
      </c>
      <c r="D49" s="47" t="s">
        <v>289</v>
      </c>
      <c r="E49" s="48" t="s">
        <v>1</v>
      </c>
      <c r="F49" s="48" t="s">
        <v>19</v>
      </c>
      <c r="G49" s="49">
        <v>1.4328703703703901E-2</v>
      </c>
    </row>
    <row r="50" spans="1:7" x14ac:dyDescent="0.25">
      <c r="A50" s="48">
        <v>49</v>
      </c>
      <c r="B50" s="47" t="s">
        <v>12</v>
      </c>
      <c r="C50" s="48" t="s">
        <v>25</v>
      </c>
      <c r="D50" s="47" t="s">
        <v>71</v>
      </c>
      <c r="E50" s="48" t="s">
        <v>1</v>
      </c>
      <c r="F50" s="48" t="s">
        <v>19</v>
      </c>
      <c r="G50" s="49">
        <v>1.4409722222222501E-2</v>
      </c>
    </row>
    <row r="51" spans="1:7" x14ac:dyDescent="0.25">
      <c r="A51" s="48" t="s">
        <v>787</v>
      </c>
      <c r="B51" s="47" t="s">
        <v>50</v>
      </c>
      <c r="C51" s="48" t="s">
        <v>24</v>
      </c>
      <c r="D51" s="47" t="s">
        <v>556</v>
      </c>
      <c r="E51" s="48" t="s">
        <v>1</v>
      </c>
      <c r="F51" s="48" t="s">
        <v>19</v>
      </c>
      <c r="G51" s="49">
        <v>1.4583333333333601E-2</v>
      </c>
    </row>
    <row r="52" spans="1:7" x14ac:dyDescent="0.25">
      <c r="A52" s="48" t="s">
        <v>787</v>
      </c>
      <c r="B52" s="47" t="s">
        <v>9</v>
      </c>
      <c r="C52" s="48" t="s">
        <v>26</v>
      </c>
      <c r="D52" s="47" t="s">
        <v>427</v>
      </c>
      <c r="E52" s="48" t="s">
        <v>1</v>
      </c>
      <c r="F52" s="48" t="s">
        <v>19</v>
      </c>
      <c r="G52" s="49">
        <v>1.4583333333333601E-2</v>
      </c>
    </row>
    <row r="53" spans="1:7" x14ac:dyDescent="0.25">
      <c r="A53" s="48">
        <v>52</v>
      </c>
      <c r="B53" s="47" t="s">
        <v>17</v>
      </c>
      <c r="C53" s="48" t="s">
        <v>40</v>
      </c>
      <c r="D53" s="47" t="s">
        <v>367</v>
      </c>
      <c r="E53" s="48" t="s">
        <v>1</v>
      </c>
      <c r="F53" s="48" t="s">
        <v>19</v>
      </c>
      <c r="G53" s="49">
        <v>1.51736111111114E-2</v>
      </c>
    </row>
    <row r="54" spans="1:7" x14ac:dyDescent="0.25">
      <c r="A54" s="48">
        <v>53</v>
      </c>
      <c r="B54" s="47" t="s">
        <v>32</v>
      </c>
      <c r="C54" s="48" t="s">
        <v>26</v>
      </c>
      <c r="D54" s="47" t="s">
        <v>120</v>
      </c>
      <c r="E54" s="48" t="s">
        <v>1</v>
      </c>
      <c r="F54" s="48" t="s">
        <v>19</v>
      </c>
      <c r="G54" s="49">
        <v>1.5324074074074301E-2</v>
      </c>
    </row>
    <row r="55" spans="1:7" x14ac:dyDescent="0.25">
      <c r="A55" s="48">
        <v>54</v>
      </c>
      <c r="B55" s="47" t="s">
        <v>11</v>
      </c>
      <c r="C55" s="48" t="s">
        <v>2</v>
      </c>
      <c r="D55" s="47" t="s">
        <v>532</v>
      </c>
      <c r="E55" s="48" t="s">
        <v>1</v>
      </c>
      <c r="F55" s="48" t="s">
        <v>19</v>
      </c>
      <c r="G55" s="49">
        <v>1.5393518518518799E-2</v>
      </c>
    </row>
    <row r="56" spans="1:7" x14ac:dyDescent="0.25">
      <c r="A56" s="48">
        <v>55</v>
      </c>
      <c r="B56" s="47" t="s">
        <v>49</v>
      </c>
      <c r="C56" s="48" t="s">
        <v>30</v>
      </c>
      <c r="D56" s="47" t="s">
        <v>404</v>
      </c>
      <c r="E56" s="48" t="s">
        <v>1</v>
      </c>
      <c r="F56" s="48" t="s">
        <v>19</v>
      </c>
      <c r="G56" s="49">
        <v>1.5601851851852099E-2</v>
      </c>
    </row>
    <row r="57" spans="1:7" x14ac:dyDescent="0.25">
      <c r="A57" s="48">
        <v>56</v>
      </c>
      <c r="B57" s="47" t="s">
        <v>15</v>
      </c>
      <c r="C57" s="48" t="s">
        <v>27</v>
      </c>
      <c r="D57" s="47" t="s">
        <v>232</v>
      </c>
      <c r="E57" s="48" t="s">
        <v>1</v>
      </c>
      <c r="F57" s="48" t="s">
        <v>19</v>
      </c>
      <c r="G57" s="49">
        <v>1.5775462962963199E-2</v>
      </c>
    </row>
    <row r="58" spans="1:7" x14ac:dyDescent="0.25">
      <c r="A58" s="48">
        <v>57</v>
      </c>
      <c r="B58" s="47" t="s">
        <v>50</v>
      </c>
      <c r="C58" s="48" t="s">
        <v>23</v>
      </c>
      <c r="D58" s="47" t="s">
        <v>552</v>
      </c>
      <c r="E58" s="48" t="s">
        <v>1</v>
      </c>
      <c r="F58" s="48" t="s">
        <v>19</v>
      </c>
      <c r="G58" s="49">
        <v>1.60879629629633E-2</v>
      </c>
    </row>
    <row r="59" spans="1:7" x14ac:dyDescent="0.25">
      <c r="A59" s="48">
        <v>58</v>
      </c>
      <c r="B59" s="47" t="s">
        <v>52</v>
      </c>
      <c r="C59" s="48" t="s">
        <v>2</v>
      </c>
      <c r="D59" s="47" t="s">
        <v>61</v>
      </c>
      <c r="E59" s="48" t="s">
        <v>1</v>
      </c>
      <c r="F59" s="48" t="s">
        <v>19</v>
      </c>
      <c r="G59" s="49">
        <v>1.62615740740744E-2</v>
      </c>
    </row>
    <row r="60" spans="1:7" x14ac:dyDescent="0.25">
      <c r="A60" s="48">
        <v>59</v>
      </c>
      <c r="B60" s="47" t="s">
        <v>14</v>
      </c>
      <c r="C60" s="48" t="s">
        <v>40</v>
      </c>
      <c r="D60" s="47" t="s">
        <v>147</v>
      </c>
      <c r="E60" s="48" t="s">
        <v>1</v>
      </c>
      <c r="F60" s="48" t="s">
        <v>19</v>
      </c>
      <c r="G60" s="49">
        <v>1.6793981481481483E-2</v>
      </c>
    </row>
    <row r="61" spans="1:7" x14ac:dyDescent="0.25">
      <c r="A61" s="48">
        <v>60</v>
      </c>
      <c r="B61" s="47" t="s">
        <v>15</v>
      </c>
      <c r="C61" s="48" t="s">
        <v>29</v>
      </c>
      <c r="D61" s="47" t="s">
        <v>240</v>
      </c>
      <c r="E61" s="48" t="s">
        <v>1</v>
      </c>
      <c r="F61" s="48" t="s">
        <v>19</v>
      </c>
      <c r="G61" s="49">
        <v>1.7442129629629901E-2</v>
      </c>
    </row>
    <row r="62" spans="1:7" x14ac:dyDescent="0.25">
      <c r="A62" s="48">
        <v>61</v>
      </c>
      <c r="B62" s="47" t="s">
        <v>32</v>
      </c>
      <c r="C62" s="48" t="s">
        <v>27</v>
      </c>
      <c r="D62" s="47" t="s">
        <v>121</v>
      </c>
      <c r="E62" s="48" t="s">
        <v>1</v>
      </c>
      <c r="F62" s="48" t="s">
        <v>19</v>
      </c>
      <c r="G62" s="49">
        <v>1.7824074074074402E-2</v>
      </c>
    </row>
    <row r="63" spans="1:7" x14ac:dyDescent="0.25">
      <c r="A63" s="48">
        <v>62</v>
      </c>
      <c r="B63" s="47" t="s">
        <v>52</v>
      </c>
      <c r="C63" s="48" t="s">
        <v>40</v>
      </c>
      <c r="D63" s="47" t="s">
        <v>69</v>
      </c>
      <c r="E63" s="48" t="s">
        <v>1</v>
      </c>
      <c r="F63" s="48" t="s">
        <v>19</v>
      </c>
      <c r="G63" s="49">
        <v>1.7835648148148399E-2</v>
      </c>
    </row>
    <row r="64" spans="1:7" x14ac:dyDescent="0.25">
      <c r="A64" s="48">
        <v>63</v>
      </c>
      <c r="B64" s="47" t="s">
        <v>14</v>
      </c>
      <c r="C64" s="48" t="s">
        <v>29</v>
      </c>
      <c r="D64" s="47" t="s">
        <v>142</v>
      </c>
      <c r="E64" s="48" t="s">
        <v>1</v>
      </c>
      <c r="F64" s="48" t="s">
        <v>19</v>
      </c>
      <c r="G64" s="49">
        <v>1.8032407407407407E-2</v>
      </c>
    </row>
    <row r="65" spans="1:7" x14ac:dyDescent="0.25">
      <c r="A65" s="48">
        <v>64</v>
      </c>
      <c r="B65" s="47" t="s">
        <v>50</v>
      </c>
      <c r="C65" s="48" t="s">
        <v>1</v>
      </c>
      <c r="D65" s="47" t="s">
        <v>559</v>
      </c>
      <c r="E65" s="48" t="s">
        <v>1</v>
      </c>
      <c r="F65" s="48" t="s">
        <v>19</v>
      </c>
      <c r="G65" s="49">
        <v>1.9328703703704E-2</v>
      </c>
    </row>
    <row r="66" spans="1:7" x14ac:dyDescent="0.25">
      <c r="A66" s="48">
        <v>65</v>
      </c>
      <c r="B66" s="47" t="s">
        <v>50</v>
      </c>
      <c r="C66" s="48" t="s">
        <v>25</v>
      </c>
      <c r="D66" s="47" t="s">
        <v>561</v>
      </c>
      <c r="E66" s="48" t="s">
        <v>1</v>
      </c>
      <c r="F66" s="48" t="s">
        <v>19</v>
      </c>
      <c r="G66" s="49">
        <v>1.98726851851855E-2</v>
      </c>
    </row>
    <row r="67" spans="1:7" x14ac:dyDescent="0.25">
      <c r="A67" s="48">
        <v>66</v>
      </c>
      <c r="B67" s="47" t="s">
        <v>50</v>
      </c>
      <c r="C67" s="48" t="s">
        <v>1</v>
      </c>
      <c r="D67" s="47" t="s">
        <v>560</v>
      </c>
      <c r="E67" s="48" t="s">
        <v>1</v>
      </c>
      <c r="F67" s="48" t="s">
        <v>19</v>
      </c>
      <c r="G67" s="49">
        <v>2.2418981481481901E-2</v>
      </c>
    </row>
    <row r="68" spans="1:7" x14ac:dyDescent="0.25">
      <c r="A68" s="48">
        <v>67</v>
      </c>
      <c r="B68" s="47" t="s">
        <v>14</v>
      </c>
      <c r="C68" s="48" t="s">
        <v>38</v>
      </c>
      <c r="D68" s="47" t="s">
        <v>161</v>
      </c>
      <c r="E68" s="48" t="s">
        <v>1</v>
      </c>
      <c r="F68" s="48" t="s">
        <v>19</v>
      </c>
      <c r="G68" s="49">
        <v>2.3564814814814813E-2</v>
      </c>
    </row>
    <row r="69" spans="1:7" x14ac:dyDescent="0.25">
      <c r="A69" s="48">
        <v>68</v>
      </c>
      <c r="B69" s="47" t="s">
        <v>14</v>
      </c>
      <c r="C69" s="48" t="s">
        <v>2</v>
      </c>
      <c r="D69" s="47" t="s">
        <v>160</v>
      </c>
      <c r="E69" s="48" t="s">
        <v>1</v>
      </c>
      <c r="F69" s="48" t="s">
        <v>19</v>
      </c>
      <c r="G69" s="49">
        <v>3.125E-2</v>
      </c>
    </row>
  </sheetData>
  <autoFilter ref="B1:B69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G62"/>
  <sheetViews>
    <sheetView workbookViewId="0">
      <pane ySplit="1" topLeftCell="A16" activePane="bottomLeft" state="frozen"/>
      <selection pane="bottomLeft" activeCell="L28" sqref="L28"/>
    </sheetView>
  </sheetViews>
  <sheetFormatPr defaultRowHeight="15" x14ac:dyDescent="0.25"/>
  <cols>
    <col min="1" max="1" width="8.28515625" style="48" bestFit="1" customWidth="1"/>
    <col min="2" max="2" width="23.28515625" style="47" bestFit="1" customWidth="1"/>
    <col min="3" max="3" width="5.85546875" style="47" bestFit="1" customWidth="1"/>
    <col min="4" max="4" width="18.7109375" style="47" bestFit="1" customWidth="1"/>
    <col min="5" max="5" width="6.7109375" style="47" customWidth="1"/>
    <col min="6" max="6" width="8.85546875" style="47" customWidth="1"/>
    <col min="7" max="7" width="8.42578125" style="47" customWidth="1"/>
    <col min="8" max="16384" width="9.140625" style="47"/>
  </cols>
  <sheetData>
    <row r="1" spans="1:7" x14ac:dyDescent="0.25">
      <c r="A1" s="50" t="s">
        <v>616</v>
      </c>
      <c r="B1" s="42" t="s">
        <v>0</v>
      </c>
      <c r="C1" s="43" t="s">
        <v>37</v>
      </c>
      <c r="D1" s="44" t="s">
        <v>577</v>
      </c>
      <c r="E1" s="45" t="s">
        <v>34</v>
      </c>
      <c r="F1" s="45" t="s">
        <v>33</v>
      </c>
      <c r="G1" s="46" t="s">
        <v>4</v>
      </c>
    </row>
    <row r="2" spans="1:7" x14ac:dyDescent="0.25">
      <c r="A2" s="48">
        <v>1</v>
      </c>
      <c r="B2" s="47" t="s">
        <v>12</v>
      </c>
      <c r="C2" s="48" t="s">
        <v>20</v>
      </c>
      <c r="D2" s="47" t="s">
        <v>575</v>
      </c>
      <c r="E2" s="48" t="s">
        <v>2</v>
      </c>
      <c r="F2" s="48" t="s">
        <v>19</v>
      </c>
      <c r="G2" s="49">
        <v>8.6111111111111596E-3</v>
      </c>
    </row>
    <row r="3" spans="1:7" x14ac:dyDescent="0.25">
      <c r="A3" s="48">
        <v>2</v>
      </c>
      <c r="B3" s="47" t="s">
        <v>12</v>
      </c>
      <c r="C3" s="48" t="s">
        <v>21</v>
      </c>
      <c r="D3" s="47" t="s">
        <v>587</v>
      </c>
      <c r="E3" s="48" t="s">
        <v>2</v>
      </c>
      <c r="F3" s="48" t="s">
        <v>19</v>
      </c>
      <c r="G3" s="49">
        <v>8.6458333333333803E-3</v>
      </c>
    </row>
    <row r="4" spans="1:7" x14ac:dyDescent="0.25">
      <c r="A4" s="48">
        <v>3</v>
      </c>
      <c r="B4" s="47" t="s">
        <v>12</v>
      </c>
      <c r="C4" s="48" t="s">
        <v>20</v>
      </c>
      <c r="D4" s="47" t="s">
        <v>574</v>
      </c>
      <c r="E4" s="48" t="s">
        <v>2</v>
      </c>
      <c r="F4" s="48" t="s">
        <v>19</v>
      </c>
      <c r="G4" s="49">
        <v>8.7500000000000494E-3</v>
      </c>
    </row>
    <row r="5" spans="1:7" x14ac:dyDescent="0.25">
      <c r="A5" s="48">
        <v>4</v>
      </c>
      <c r="B5" s="47" t="s">
        <v>12</v>
      </c>
      <c r="C5" s="48" t="s">
        <v>22</v>
      </c>
      <c r="D5" s="47" t="s">
        <v>588</v>
      </c>
      <c r="E5" s="48" t="s">
        <v>2</v>
      </c>
      <c r="F5" s="48" t="s">
        <v>19</v>
      </c>
      <c r="G5" s="49">
        <v>8.8773148148148708E-3</v>
      </c>
    </row>
    <row r="6" spans="1:7" x14ac:dyDescent="0.25">
      <c r="A6" s="48">
        <v>5</v>
      </c>
      <c r="B6" s="47" t="s">
        <v>52</v>
      </c>
      <c r="C6" s="48" t="s">
        <v>20</v>
      </c>
      <c r="D6" s="47" t="s">
        <v>79</v>
      </c>
      <c r="E6" s="48" t="s">
        <v>2</v>
      </c>
      <c r="F6" s="48" t="s">
        <v>19</v>
      </c>
      <c r="G6" s="49">
        <v>9.0046296296296905E-3</v>
      </c>
    </row>
    <row r="7" spans="1:7" x14ac:dyDescent="0.25">
      <c r="A7" s="48">
        <v>6</v>
      </c>
      <c r="B7" s="47" t="s">
        <v>52</v>
      </c>
      <c r="C7" s="48" t="s">
        <v>20</v>
      </c>
      <c r="D7" s="47" t="s">
        <v>77</v>
      </c>
      <c r="E7" s="48" t="s">
        <v>2</v>
      </c>
      <c r="F7" s="48" t="s">
        <v>19</v>
      </c>
      <c r="G7" s="49">
        <v>9.0393518518519095E-3</v>
      </c>
    </row>
    <row r="8" spans="1:7" x14ac:dyDescent="0.25">
      <c r="A8" s="48">
        <v>7</v>
      </c>
      <c r="B8" s="47" t="s">
        <v>32</v>
      </c>
      <c r="C8" s="48" t="s">
        <v>20</v>
      </c>
      <c r="D8" s="47" t="s">
        <v>36</v>
      </c>
      <c r="E8" s="48" t="s">
        <v>2</v>
      </c>
      <c r="F8" s="48" t="s">
        <v>19</v>
      </c>
      <c r="G8" s="49">
        <v>9.1435185185185803E-3</v>
      </c>
    </row>
    <row r="9" spans="1:7" x14ac:dyDescent="0.25">
      <c r="A9" s="48">
        <v>8</v>
      </c>
      <c r="B9" s="47" t="s">
        <v>10</v>
      </c>
      <c r="C9" s="48" t="s">
        <v>20</v>
      </c>
      <c r="D9" s="47" t="s">
        <v>256</v>
      </c>
      <c r="E9" s="48" t="s">
        <v>2</v>
      </c>
      <c r="F9" s="48" t="s">
        <v>19</v>
      </c>
      <c r="G9" s="49">
        <v>9.3634259259260007E-3</v>
      </c>
    </row>
    <row r="10" spans="1:7" x14ac:dyDescent="0.25">
      <c r="A10" s="48">
        <v>9</v>
      </c>
      <c r="B10" s="47" t="s">
        <v>52</v>
      </c>
      <c r="C10" s="48" t="s">
        <v>597</v>
      </c>
      <c r="D10" s="47" t="s">
        <v>600</v>
      </c>
      <c r="E10" s="48" t="s">
        <v>2</v>
      </c>
      <c r="F10" s="48" t="s">
        <v>19</v>
      </c>
      <c r="G10" s="49">
        <v>9.5949074074074894E-3</v>
      </c>
    </row>
    <row r="11" spans="1:7" x14ac:dyDescent="0.25">
      <c r="A11" s="48">
        <v>10</v>
      </c>
      <c r="B11" s="47" t="s">
        <v>9</v>
      </c>
      <c r="C11" s="48" t="s">
        <v>20</v>
      </c>
      <c r="D11" s="47" t="s">
        <v>409</v>
      </c>
      <c r="E11" s="48" t="s">
        <v>2</v>
      </c>
      <c r="F11" s="48" t="s">
        <v>19</v>
      </c>
      <c r="G11" s="49">
        <v>9.7106481481482303E-3</v>
      </c>
    </row>
    <row r="12" spans="1:7" x14ac:dyDescent="0.25">
      <c r="A12" s="48">
        <v>11</v>
      </c>
      <c r="B12" s="47" t="s">
        <v>8</v>
      </c>
      <c r="C12" s="48" t="s">
        <v>20</v>
      </c>
      <c r="D12" s="47" t="s">
        <v>297</v>
      </c>
      <c r="E12" s="48" t="s">
        <v>2</v>
      </c>
      <c r="F12" s="48" t="s">
        <v>19</v>
      </c>
      <c r="G12" s="49">
        <v>9.7453703703704493E-3</v>
      </c>
    </row>
    <row r="13" spans="1:7" x14ac:dyDescent="0.25">
      <c r="A13" s="48" t="s">
        <v>761</v>
      </c>
      <c r="B13" s="47" t="s">
        <v>15</v>
      </c>
      <c r="C13" s="48" t="s">
        <v>20</v>
      </c>
      <c r="D13" s="47" t="s">
        <v>210</v>
      </c>
      <c r="E13" s="48" t="s">
        <v>2</v>
      </c>
      <c r="F13" s="48" t="s">
        <v>19</v>
      </c>
      <c r="G13" s="49">
        <v>9.7916666666667505E-3</v>
      </c>
    </row>
    <row r="14" spans="1:7" x14ac:dyDescent="0.25">
      <c r="A14" s="48" t="s">
        <v>761</v>
      </c>
      <c r="B14" s="47" t="s">
        <v>8</v>
      </c>
      <c r="C14" s="48" t="s">
        <v>21</v>
      </c>
      <c r="D14" s="47" t="s">
        <v>299</v>
      </c>
      <c r="E14" s="48" t="s">
        <v>2</v>
      </c>
      <c r="F14" s="48" t="s">
        <v>19</v>
      </c>
      <c r="G14" s="49">
        <v>9.7916666666667505E-3</v>
      </c>
    </row>
    <row r="15" spans="1:7" x14ac:dyDescent="0.25">
      <c r="A15" s="48">
        <v>14</v>
      </c>
      <c r="B15" s="47" t="s">
        <v>52</v>
      </c>
      <c r="C15" s="48" t="s">
        <v>23</v>
      </c>
      <c r="D15" s="47" t="s">
        <v>88</v>
      </c>
      <c r="E15" s="48" t="s">
        <v>2</v>
      </c>
      <c r="F15" s="48" t="s">
        <v>19</v>
      </c>
      <c r="G15" s="49">
        <v>9.8842592592593495E-3</v>
      </c>
    </row>
    <row r="16" spans="1:7" x14ac:dyDescent="0.25">
      <c r="A16" s="48">
        <v>15</v>
      </c>
      <c r="B16" s="47" t="s">
        <v>48</v>
      </c>
      <c r="C16" s="48" t="s">
        <v>20</v>
      </c>
      <c r="D16" s="47" t="s">
        <v>197</v>
      </c>
      <c r="E16" s="48" t="s">
        <v>2</v>
      </c>
      <c r="F16" s="48" t="s">
        <v>19</v>
      </c>
      <c r="G16" s="49">
        <v>9.8958333333334196E-3</v>
      </c>
    </row>
    <row r="17" spans="1:7" x14ac:dyDescent="0.25">
      <c r="A17" s="48">
        <v>16</v>
      </c>
      <c r="B17" s="47" t="s">
        <v>9</v>
      </c>
      <c r="C17" s="48" t="s">
        <v>21</v>
      </c>
      <c r="D17" s="47" t="s">
        <v>411</v>
      </c>
      <c r="E17" s="48" t="s">
        <v>2</v>
      </c>
      <c r="F17" s="48" t="s">
        <v>19</v>
      </c>
      <c r="G17" s="49">
        <v>9.9074074074075001E-3</v>
      </c>
    </row>
    <row r="18" spans="1:7" x14ac:dyDescent="0.25">
      <c r="A18" s="48">
        <v>17</v>
      </c>
      <c r="B18" s="47" t="s">
        <v>10</v>
      </c>
      <c r="C18" s="48" t="s">
        <v>22</v>
      </c>
      <c r="D18" s="47" t="s">
        <v>261</v>
      </c>
      <c r="E18" s="48" t="s">
        <v>2</v>
      </c>
      <c r="F18" s="48" t="s">
        <v>19</v>
      </c>
      <c r="G18" s="49">
        <v>9.9421296296297208E-3</v>
      </c>
    </row>
    <row r="19" spans="1:7" x14ac:dyDescent="0.25">
      <c r="A19" s="48">
        <v>18</v>
      </c>
      <c r="B19" s="47" t="s">
        <v>17</v>
      </c>
      <c r="C19" s="48" t="s">
        <v>21</v>
      </c>
      <c r="D19" s="47" t="s">
        <v>564</v>
      </c>
      <c r="E19" s="48" t="s">
        <v>2</v>
      </c>
      <c r="F19" s="48" t="s">
        <v>19</v>
      </c>
      <c r="G19" s="49">
        <v>9.9537037037037892E-3</v>
      </c>
    </row>
    <row r="20" spans="1:7" x14ac:dyDescent="0.25">
      <c r="A20" s="48">
        <v>19</v>
      </c>
      <c r="B20" s="47" t="s">
        <v>10</v>
      </c>
      <c r="C20" s="48" t="s">
        <v>23</v>
      </c>
      <c r="D20" s="47" t="s">
        <v>263</v>
      </c>
      <c r="E20" s="48" t="s">
        <v>2</v>
      </c>
      <c r="F20" s="48" t="s">
        <v>19</v>
      </c>
      <c r="G20" s="49">
        <v>9.9884259259260203E-3</v>
      </c>
    </row>
    <row r="21" spans="1:7" x14ac:dyDescent="0.25">
      <c r="A21" s="48">
        <v>20</v>
      </c>
      <c r="B21" s="47" t="s">
        <v>9</v>
      </c>
      <c r="C21" s="48" t="s">
        <v>22</v>
      </c>
      <c r="D21" s="47" t="s">
        <v>414</v>
      </c>
      <c r="E21" s="48" t="s">
        <v>2</v>
      </c>
      <c r="F21" s="48" t="s">
        <v>19</v>
      </c>
      <c r="G21" s="49">
        <v>1.00462962962964E-2</v>
      </c>
    </row>
    <row r="22" spans="1:7" x14ac:dyDescent="0.25">
      <c r="A22" s="48">
        <v>21</v>
      </c>
      <c r="B22" s="47" t="s">
        <v>8</v>
      </c>
      <c r="C22" s="48" t="s">
        <v>20</v>
      </c>
      <c r="D22" s="47" t="s">
        <v>296</v>
      </c>
      <c r="E22" s="48" t="s">
        <v>2</v>
      </c>
      <c r="F22" s="48" t="s">
        <v>19</v>
      </c>
      <c r="G22" s="49">
        <v>1.0150462962963101E-2</v>
      </c>
    </row>
    <row r="23" spans="1:7" x14ac:dyDescent="0.25">
      <c r="A23" s="48">
        <v>22</v>
      </c>
      <c r="B23" s="47" t="s">
        <v>12</v>
      </c>
      <c r="C23" s="48" t="s">
        <v>23</v>
      </c>
      <c r="D23" s="47" t="s">
        <v>591</v>
      </c>
      <c r="E23" s="48" t="s">
        <v>2</v>
      </c>
      <c r="F23" s="48" t="s">
        <v>19</v>
      </c>
      <c r="G23" s="49">
        <v>1.01851851851853E-2</v>
      </c>
    </row>
    <row r="24" spans="1:7" x14ac:dyDescent="0.25">
      <c r="A24" s="48">
        <v>23</v>
      </c>
      <c r="B24" s="47" t="s">
        <v>9</v>
      </c>
      <c r="C24" s="48" t="s">
        <v>21</v>
      </c>
      <c r="D24" s="47" t="s">
        <v>409</v>
      </c>
      <c r="E24" s="48" t="s">
        <v>2</v>
      </c>
      <c r="F24" s="48" t="s">
        <v>19</v>
      </c>
      <c r="G24" s="49">
        <v>1.02430555555557E-2</v>
      </c>
    </row>
    <row r="25" spans="1:7" x14ac:dyDescent="0.25">
      <c r="A25" s="48">
        <v>24</v>
      </c>
      <c r="B25" s="47" t="s">
        <v>3</v>
      </c>
      <c r="C25" s="48" t="s">
        <v>20</v>
      </c>
      <c r="D25" s="47" t="s">
        <v>454</v>
      </c>
      <c r="E25" s="48" t="s">
        <v>2</v>
      </c>
      <c r="F25" s="48" t="s">
        <v>19</v>
      </c>
      <c r="G25" s="49">
        <v>1.02662037037038E-2</v>
      </c>
    </row>
    <row r="26" spans="1:7" x14ac:dyDescent="0.25">
      <c r="A26" s="48">
        <v>25</v>
      </c>
      <c r="B26" s="47" t="s">
        <v>9</v>
      </c>
      <c r="C26" s="48" t="s">
        <v>23</v>
      </c>
      <c r="D26" s="47" t="s">
        <v>417</v>
      </c>
      <c r="E26" s="48" t="s">
        <v>2</v>
      </c>
      <c r="F26" s="48" t="s">
        <v>19</v>
      </c>
      <c r="G26" s="49">
        <v>1.03703703703705E-2</v>
      </c>
    </row>
    <row r="27" spans="1:7" x14ac:dyDescent="0.25">
      <c r="A27" s="48">
        <v>26</v>
      </c>
      <c r="B27" s="47" t="s">
        <v>17</v>
      </c>
      <c r="C27" s="48" t="s">
        <v>23</v>
      </c>
      <c r="D27" s="47" t="s">
        <v>341</v>
      </c>
      <c r="E27" s="48" t="s">
        <v>2</v>
      </c>
      <c r="F27" s="48" t="s">
        <v>19</v>
      </c>
      <c r="G27" s="49">
        <v>1.03819444444446E-2</v>
      </c>
    </row>
    <row r="28" spans="1:7" x14ac:dyDescent="0.25">
      <c r="A28" s="48">
        <v>27</v>
      </c>
      <c r="B28" s="47" t="s">
        <v>17</v>
      </c>
      <c r="C28" s="48" t="s">
        <v>24</v>
      </c>
      <c r="D28" s="47" t="s">
        <v>338</v>
      </c>
      <c r="E28" s="48" t="s">
        <v>2</v>
      </c>
      <c r="F28" s="48" t="s">
        <v>19</v>
      </c>
      <c r="G28" s="49">
        <v>1.04166666666668E-2</v>
      </c>
    </row>
    <row r="29" spans="1:7" x14ac:dyDescent="0.25">
      <c r="A29" s="48">
        <v>28</v>
      </c>
      <c r="B29" s="47" t="s">
        <v>10</v>
      </c>
      <c r="C29" s="48" t="s">
        <v>21</v>
      </c>
      <c r="D29" s="47" t="s">
        <v>259</v>
      </c>
      <c r="E29" s="48" t="s">
        <v>2</v>
      </c>
      <c r="F29" s="48" t="s">
        <v>19</v>
      </c>
      <c r="G29" s="49">
        <v>1.0428240740740899E-2</v>
      </c>
    </row>
    <row r="30" spans="1:7" x14ac:dyDescent="0.25">
      <c r="A30" s="48" t="s">
        <v>641</v>
      </c>
      <c r="B30" s="47" t="s">
        <v>13</v>
      </c>
      <c r="C30" s="48" t="s">
        <v>22</v>
      </c>
      <c r="D30" s="47" t="s">
        <v>479</v>
      </c>
      <c r="E30" s="48" t="s">
        <v>2</v>
      </c>
      <c r="F30" s="48" t="s">
        <v>19</v>
      </c>
      <c r="G30" s="49">
        <v>1.05555555555557E-2</v>
      </c>
    </row>
    <row r="31" spans="1:7" x14ac:dyDescent="0.25">
      <c r="A31" s="48" t="s">
        <v>641</v>
      </c>
      <c r="B31" s="47" t="s">
        <v>17</v>
      </c>
      <c r="C31" s="48" t="s">
        <v>1</v>
      </c>
      <c r="D31" s="47" t="s">
        <v>543</v>
      </c>
      <c r="E31" s="48" t="s">
        <v>2</v>
      </c>
      <c r="F31" s="48" t="s">
        <v>19</v>
      </c>
      <c r="G31" s="49">
        <v>1.05555555555557E-2</v>
      </c>
    </row>
    <row r="32" spans="1:7" x14ac:dyDescent="0.25">
      <c r="A32" s="48">
        <v>31</v>
      </c>
      <c r="B32" s="47" t="s">
        <v>14</v>
      </c>
      <c r="C32" s="48" t="s">
        <v>22</v>
      </c>
      <c r="D32" s="47" t="s">
        <v>135</v>
      </c>
      <c r="E32" s="48" t="s">
        <v>2</v>
      </c>
      <c r="F32" s="48" t="s">
        <v>19</v>
      </c>
      <c r="G32" s="49">
        <v>1.064814814814815E-2</v>
      </c>
    </row>
    <row r="33" spans="1:7" x14ac:dyDescent="0.25">
      <c r="A33" s="48">
        <v>32</v>
      </c>
      <c r="B33" s="47" t="s">
        <v>10</v>
      </c>
      <c r="C33" s="48" t="s">
        <v>26</v>
      </c>
      <c r="D33" s="47" t="s">
        <v>276</v>
      </c>
      <c r="E33" s="48" t="s">
        <v>2</v>
      </c>
      <c r="F33" s="48" t="s">
        <v>19</v>
      </c>
      <c r="G33" s="49">
        <v>1.06597222222223E-2</v>
      </c>
    </row>
    <row r="34" spans="1:7" x14ac:dyDescent="0.25">
      <c r="A34" s="48">
        <v>33</v>
      </c>
      <c r="B34" s="47" t="s">
        <v>48</v>
      </c>
      <c r="C34" s="48" t="s">
        <v>1</v>
      </c>
      <c r="D34" s="47" t="s">
        <v>207</v>
      </c>
      <c r="E34" s="48" t="s">
        <v>2</v>
      </c>
      <c r="F34" s="48" t="s">
        <v>19</v>
      </c>
      <c r="G34" s="49">
        <v>1.07291666666668E-2</v>
      </c>
    </row>
    <row r="35" spans="1:7" x14ac:dyDescent="0.25">
      <c r="A35" s="48">
        <v>34</v>
      </c>
      <c r="B35" s="47" t="s">
        <v>9</v>
      </c>
      <c r="C35" s="48" t="s">
        <v>1</v>
      </c>
      <c r="D35" s="47" t="s">
        <v>424</v>
      </c>
      <c r="E35" s="48" t="s">
        <v>2</v>
      </c>
      <c r="F35" s="48" t="s">
        <v>19</v>
      </c>
      <c r="G35" s="49">
        <v>1.07523148148149E-2</v>
      </c>
    </row>
    <row r="36" spans="1:7" x14ac:dyDescent="0.25">
      <c r="A36" s="48">
        <v>35</v>
      </c>
      <c r="B36" s="47" t="s">
        <v>51</v>
      </c>
      <c r="C36" s="48" t="s">
        <v>21</v>
      </c>
      <c r="D36" s="47" t="s">
        <v>576</v>
      </c>
      <c r="E36" s="48" t="s">
        <v>2</v>
      </c>
      <c r="F36" s="48" t="s">
        <v>19</v>
      </c>
      <c r="G36" s="49">
        <v>1.0775462962963099E-2</v>
      </c>
    </row>
    <row r="37" spans="1:7" x14ac:dyDescent="0.25">
      <c r="A37" s="48">
        <v>36</v>
      </c>
      <c r="B37" s="47" t="s">
        <v>52</v>
      </c>
      <c r="C37" s="48" t="s">
        <v>24</v>
      </c>
      <c r="D37" s="47" t="s">
        <v>89</v>
      </c>
      <c r="E37" s="48" t="s">
        <v>2</v>
      </c>
      <c r="F37" s="48" t="s">
        <v>19</v>
      </c>
      <c r="G37" s="49">
        <v>1.1064814814814901E-2</v>
      </c>
    </row>
    <row r="38" spans="1:7" x14ac:dyDescent="0.25">
      <c r="A38" s="48">
        <v>37</v>
      </c>
      <c r="B38" s="47" t="s">
        <v>17</v>
      </c>
      <c r="C38" s="48" t="s">
        <v>22</v>
      </c>
      <c r="D38" s="47" t="s">
        <v>333</v>
      </c>
      <c r="E38" s="48" t="s">
        <v>2</v>
      </c>
      <c r="F38" s="48" t="s">
        <v>19</v>
      </c>
      <c r="G38" s="49">
        <v>1.1307870370370499E-2</v>
      </c>
    </row>
    <row r="39" spans="1:7" x14ac:dyDescent="0.25">
      <c r="A39" s="48">
        <v>38</v>
      </c>
      <c r="B39" s="47" t="s">
        <v>17</v>
      </c>
      <c r="C39" s="48" t="s">
        <v>28</v>
      </c>
      <c r="D39" s="47" t="s">
        <v>351</v>
      </c>
      <c r="E39" s="48" t="s">
        <v>2</v>
      </c>
      <c r="F39" s="48" t="s">
        <v>19</v>
      </c>
      <c r="G39" s="49">
        <v>1.15509259259261E-2</v>
      </c>
    </row>
    <row r="40" spans="1:7" x14ac:dyDescent="0.25">
      <c r="A40" s="48">
        <v>39</v>
      </c>
      <c r="B40" s="47" t="s">
        <v>455</v>
      </c>
      <c r="C40" s="48" t="s">
        <v>23</v>
      </c>
      <c r="D40" s="47" t="s">
        <v>464</v>
      </c>
      <c r="E40" s="48" t="s">
        <v>2</v>
      </c>
      <c r="F40" s="48" t="s">
        <v>19</v>
      </c>
      <c r="G40" s="49">
        <v>1.17129629629631E-2</v>
      </c>
    </row>
    <row r="41" spans="1:7" x14ac:dyDescent="0.25">
      <c r="A41" s="48">
        <v>40</v>
      </c>
      <c r="B41" s="47" t="s">
        <v>32</v>
      </c>
      <c r="C41" s="48" t="s">
        <v>1</v>
      </c>
      <c r="D41" s="47" t="s">
        <v>109</v>
      </c>
      <c r="E41" s="48" t="s">
        <v>2</v>
      </c>
      <c r="F41" s="48" t="s">
        <v>19</v>
      </c>
      <c r="G41" s="49">
        <v>1.2002314814815E-2</v>
      </c>
    </row>
    <row r="42" spans="1:7" x14ac:dyDescent="0.25">
      <c r="A42" s="48">
        <v>41</v>
      </c>
      <c r="B42" s="47" t="s">
        <v>8</v>
      </c>
      <c r="C42" s="48" t="s">
        <v>25</v>
      </c>
      <c r="D42" s="47" t="s">
        <v>315</v>
      </c>
      <c r="E42" s="48" t="s">
        <v>2</v>
      </c>
      <c r="F42" s="48" t="s">
        <v>19</v>
      </c>
      <c r="G42" s="49">
        <v>1.2164351851852001E-2</v>
      </c>
    </row>
    <row r="43" spans="1:7" x14ac:dyDescent="0.25">
      <c r="A43" s="48">
        <v>42</v>
      </c>
      <c r="B43" s="47" t="s">
        <v>3</v>
      </c>
      <c r="C43" s="48" t="s">
        <v>21</v>
      </c>
      <c r="D43" s="47" t="s">
        <v>458</v>
      </c>
      <c r="E43" s="48" t="s">
        <v>2</v>
      </c>
      <c r="F43" s="48" t="s">
        <v>19</v>
      </c>
      <c r="G43" s="49">
        <v>1.2233796296296499E-2</v>
      </c>
    </row>
    <row r="44" spans="1:7" x14ac:dyDescent="0.25">
      <c r="A44" s="48">
        <v>43</v>
      </c>
      <c r="B44" s="47" t="s">
        <v>52</v>
      </c>
      <c r="C44" s="48" t="s">
        <v>27</v>
      </c>
      <c r="D44" s="47" t="s">
        <v>103</v>
      </c>
      <c r="E44" s="48" t="s">
        <v>2</v>
      </c>
      <c r="F44" s="48" t="s">
        <v>19</v>
      </c>
      <c r="G44" s="49">
        <v>1.2418981481481701E-2</v>
      </c>
    </row>
    <row r="45" spans="1:7" x14ac:dyDescent="0.25">
      <c r="A45" s="48">
        <v>44</v>
      </c>
      <c r="B45" s="47" t="s">
        <v>51</v>
      </c>
      <c r="C45" s="48" t="s">
        <v>20</v>
      </c>
      <c r="D45" s="47" t="s">
        <v>244</v>
      </c>
      <c r="E45" s="48" t="s">
        <v>2</v>
      </c>
      <c r="F45" s="48" t="s">
        <v>19</v>
      </c>
      <c r="G45" s="49">
        <v>1.2442129629629799E-2</v>
      </c>
    </row>
    <row r="46" spans="1:7" x14ac:dyDescent="0.25">
      <c r="A46" s="48">
        <v>45</v>
      </c>
      <c r="B46" s="47" t="s">
        <v>10</v>
      </c>
      <c r="C46" s="48" t="s">
        <v>27</v>
      </c>
      <c r="D46" s="47" t="s">
        <v>279</v>
      </c>
      <c r="E46" s="48" t="s">
        <v>2</v>
      </c>
      <c r="F46" s="48" t="s">
        <v>19</v>
      </c>
      <c r="G46" s="49">
        <v>1.2453703703703901E-2</v>
      </c>
    </row>
    <row r="47" spans="1:7" x14ac:dyDescent="0.25">
      <c r="A47" s="48">
        <v>46</v>
      </c>
      <c r="B47" s="47" t="s">
        <v>455</v>
      </c>
      <c r="C47" s="48" t="s">
        <v>24</v>
      </c>
      <c r="D47" s="47" t="s">
        <v>467</v>
      </c>
      <c r="E47" s="48" t="s">
        <v>2</v>
      </c>
      <c r="F47" s="48" t="s">
        <v>19</v>
      </c>
      <c r="G47" s="49">
        <v>1.2662037037037201E-2</v>
      </c>
    </row>
    <row r="48" spans="1:7" x14ac:dyDescent="0.25">
      <c r="A48" s="48">
        <v>47</v>
      </c>
      <c r="B48" s="47" t="s">
        <v>455</v>
      </c>
      <c r="C48" s="48" t="s">
        <v>22</v>
      </c>
      <c r="D48" s="47" t="s">
        <v>461</v>
      </c>
      <c r="E48" s="48" t="s">
        <v>2</v>
      </c>
      <c r="F48" s="48" t="s">
        <v>19</v>
      </c>
      <c r="G48" s="49">
        <v>1.27546296296298E-2</v>
      </c>
    </row>
    <row r="49" spans="1:7" x14ac:dyDescent="0.25">
      <c r="A49" s="48">
        <v>48</v>
      </c>
      <c r="B49" s="47" t="s">
        <v>455</v>
      </c>
      <c r="C49" s="48" t="s">
        <v>1</v>
      </c>
      <c r="D49" s="47" t="s">
        <v>469</v>
      </c>
      <c r="E49" s="48" t="s">
        <v>2</v>
      </c>
      <c r="F49" s="48" t="s">
        <v>19</v>
      </c>
      <c r="G49" s="49">
        <v>1.2800925925926099E-2</v>
      </c>
    </row>
    <row r="50" spans="1:7" x14ac:dyDescent="0.25">
      <c r="A50" s="48">
        <v>49</v>
      </c>
      <c r="B50" s="47" t="s">
        <v>50</v>
      </c>
      <c r="C50" s="48" t="s">
        <v>24</v>
      </c>
      <c r="D50" s="47" t="s">
        <v>557</v>
      </c>
      <c r="E50" s="48" t="s">
        <v>2</v>
      </c>
      <c r="F50" s="48" t="s">
        <v>19</v>
      </c>
      <c r="G50" s="49">
        <v>1.3090277777778001E-2</v>
      </c>
    </row>
    <row r="51" spans="1:7" x14ac:dyDescent="0.25">
      <c r="A51" s="48">
        <v>50</v>
      </c>
      <c r="B51" s="47" t="s">
        <v>50</v>
      </c>
      <c r="C51" s="48" t="s">
        <v>25</v>
      </c>
      <c r="D51" s="47" t="s">
        <v>563</v>
      </c>
      <c r="E51" s="48" t="s">
        <v>2</v>
      </c>
      <c r="F51" s="48" t="s">
        <v>19</v>
      </c>
      <c r="G51" s="49">
        <v>1.31712962962965E-2</v>
      </c>
    </row>
    <row r="52" spans="1:7" x14ac:dyDescent="0.25">
      <c r="A52" s="48">
        <v>51</v>
      </c>
      <c r="B52" s="47" t="s">
        <v>50</v>
      </c>
      <c r="C52" s="48" t="s">
        <v>20</v>
      </c>
      <c r="D52" s="47" t="s">
        <v>545</v>
      </c>
      <c r="E52" s="48" t="s">
        <v>2</v>
      </c>
      <c r="F52" s="48" t="s">
        <v>19</v>
      </c>
      <c r="G52" s="49">
        <v>1.33564814814817E-2</v>
      </c>
    </row>
    <row r="53" spans="1:7" x14ac:dyDescent="0.25">
      <c r="A53" s="48">
        <v>52</v>
      </c>
      <c r="B53" s="47" t="s">
        <v>52</v>
      </c>
      <c r="C53" s="48" t="s">
        <v>27</v>
      </c>
      <c r="D53" s="47" t="s">
        <v>101</v>
      </c>
      <c r="E53" s="48" t="s">
        <v>2</v>
      </c>
      <c r="F53" s="48" t="s">
        <v>19</v>
      </c>
      <c r="G53" s="49">
        <v>1.34606481481484E-2</v>
      </c>
    </row>
    <row r="54" spans="1:7" x14ac:dyDescent="0.25">
      <c r="A54" s="48">
        <v>53</v>
      </c>
      <c r="B54" s="47" t="s">
        <v>9</v>
      </c>
      <c r="C54" s="48" t="s">
        <v>30</v>
      </c>
      <c r="D54" s="47" t="s">
        <v>438</v>
      </c>
      <c r="E54" s="48" t="s">
        <v>2</v>
      </c>
      <c r="F54" s="48" t="s">
        <v>19</v>
      </c>
      <c r="G54" s="49">
        <v>1.3483796296296501E-2</v>
      </c>
    </row>
    <row r="55" spans="1:7" x14ac:dyDescent="0.25">
      <c r="A55" s="48">
        <v>54</v>
      </c>
      <c r="B55" s="47" t="s">
        <v>13</v>
      </c>
      <c r="C55" s="48" t="s">
        <v>25</v>
      </c>
      <c r="D55" s="47" t="s">
        <v>491</v>
      </c>
      <c r="E55" s="48" t="s">
        <v>2</v>
      </c>
      <c r="F55" s="48" t="s">
        <v>19</v>
      </c>
      <c r="G55" s="49">
        <v>1.35300925925928E-2</v>
      </c>
    </row>
    <row r="56" spans="1:7" x14ac:dyDescent="0.25">
      <c r="A56" s="48">
        <v>55</v>
      </c>
      <c r="B56" s="47" t="s">
        <v>11</v>
      </c>
      <c r="C56" s="48" t="s">
        <v>2</v>
      </c>
      <c r="D56" s="47" t="s">
        <v>534</v>
      </c>
      <c r="E56" s="48" t="s">
        <v>2</v>
      </c>
      <c r="F56" s="48" t="s">
        <v>19</v>
      </c>
      <c r="G56" s="49">
        <v>1.37500000000002E-2</v>
      </c>
    </row>
    <row r="57" spans="1:7" x14ac:dyDescent="0.25">
      <c r="A57" s="48">
        <v>56</v>
      </c>
      <c r="B57" s="47" t="s">
        <v>49</v>
      </c>
      <c r="C57" s="48" t="s">
        <v>21</v>
      </c>
      <c r="D57" s="47" t="s">
        <v>375</v>
      </c>
      <c r="E57" s="48" t="s">
        <v>2</v>
      </c>
      <c r="F57" s="48" t="s">
        <v>19</v>
      </c>
      <c r="G57" s="49">
        <v>1.3761574074074299E-2</v>
      </c>
    </row>
    <row r="58" spans="1:7" x14ac:dyDescent="0.25">
      <c r="A58" s="48">
        <v>57</v>
      </c>
      <c r="B58" s="47" t="s">
        <v>9</v>
      </c>
      <c r="C58" s="48" t="s">
        <v>41</v>
      </c>
      <c r="D58" s="47" t="s">
        <v>449</v>
      </c>
      <c r="E58" s="48" t="s">
        <v>2</v>
      </c>
      <c r="F58" s="48" t="s">
        <v>19</v>
      </c>
      <c r="G58" s="49">
        <v>1.3784722222222399E-2</v>
      </c>
    </row>
    <row r="59" spans="1:7" x14ac:dyDescent="0.25">
      <c r="A59" s="48">
        <v>58</v>
      </c>
      <c r="B59" s="47" t="s">
        <v>52</v>
      </c>
      <c r="C59" s="48" t="s">
        <v>38</v>
      </c>
      <c r="D59" s="47" t="s">
        <v>65</v>
      </c>
      <c r="E59" s="48" t="s">
        <v>2</v>
      </c>
      <c r="F59" s="48" t="s">
        <v>19</v>
      </c>
      <c r="G59" s="49">
        <v>1.48726851851854E-2</v>
      </c>
    </row>
    <row r="60" spans="1:7" x14ac:dyDescent="0.25">
      <c r="A60" s="48">
        <v>59</v>
      </c>
      <c r="B60" s="47" t="s">
        <v>52</v>
      </c>
      <c r="C60" s="48" t="s">
        <v>2</v>
      </c>
      <c r="D60" s="47" t="s">
        <v>60</v>
      </c>
      <c r="E60" s="48" t="s">
        <v>2</v>
      </c>
      <c r="F60" s="48" t="s">
        <v>19</v>
      </c>
      <c r="G60" s="49">
        <v>1.5925925925926201E-2</v>
      </c>
    </row>
    <row r="61" spans="1:7" x14ac:dyDescent="0.25">
      <c r="A61" s="48">
        <v>60</v>
      </c>
      <c r="B61" s="47" t="s">
        <v>50</v>
      </c>
      <c r="C61" s="48" t="s">
        <v>21</v>
      </c>
      <c r="D61" s="47" t="s">
        <v>549</v>
      </c>
      <c r="E61" s="48" t="s">
        <v>2</v>
      </c>
      <c r="F61" s="48" t="s">
        <v>19</v>
      </c>
      <c r="G61" s="49">
        <v>1.6388888888889199E-2</v>
      </c>
    </row>
    <row r="62" spans="1:7" x14ac:dyDescent="0.25">
      <c r="A62" s="48">
        <v>61</v>
      </c>
      <c r="B62" s="47" t="s">
        <v>50</v>
      </c>
      <c r="C62" s="48" t="s">
        <v>23</v>
      </c>
      <c r="D62" s="47" t="s">
        <v>554</v>
      </c>
      <c r="E62" s="48" t="s">
        <v>2</v>
      </c>
      <c r="F62" s="48" t="s">
        <v>19</v>
      </c>
      <c r="G62" s="49">
        <v>1.82175925925929E-2</v>
      </c>
    </row>
  </sheetData>
  <autoFilter ref="B1:B62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G204"/>
  <sheetViews>
    <sheetView workbookViewId="0">
      <pane ySplit="1" topLeftCell="A2" activePane="bottomLeft" state="frozen"/>
      <selection pane="bottomLeft" activeCell="K193" sqref="K193"/>
    </sheetView>
  </sheetViews>
  <sheetFormatPr defaultRowHeight="15" x14ac:dyDescent="0.25"/>
  <cols>
    <col min="1" max="1" width="9.140625" style="48"/>
    <col min="2" max="2" width="23.28515625" style="47" bestFit="1" customWidth="1"/>
    <col min="3" max="3" width="9.140625" style="47"/>
    <col min="4" max="4" width="24" style="47" bestFit="1" customWidth="1"/>
    <col min="5" max="16384" width="9.140625" style="47"/>
  </cols>
  <sheetData>
    <row r="1" spans="1:7" x14ac:dyDescent="0.25">
      <c r="A1" s="50" t="s">
        <v>616</v>
      </c>
      <c r="B1" s="42" t="s">
        <v>0</v>
      </c>
      <c r="C1" s="43" t="s">
        <v>37</v>
      </c>
      <c r="D1" s="44" t="s">
        <v>577</v>
      </c>
      <c r="E1" s="45" t="s">
        <v>34</v>
      </c>
      <c r="F1" s="45" t="s">
        <v>33</v>
      </c>
      <c r="G1" s="46" t="s">
        <v>4</v>
      </c>
    </row>
    <row r="2" spans="1:7" x14ac:dyDescent="0.25">
      <c r="A2" s="48">
        <v>1</v>
      </c>
      <c r="B2" s="47" t="s">
        <v>8</v>
      </c>
      <c r="C2" s="48" t="s">
        <v>20</v>
      </c>
      <c r="D2" s="47" t="s">
        <v>298</v>
      </c>
      <c r="E2" s="48" t="s">
        <v>1</v>
      </c>
      <c r="F2" s="48" t="s">
        <v>18</v>
      </c>
      <c r="G2" s="49">
        <v>9.9537037037037892E-3</v>
      </c>
    </row>
    <row r="3" spans="1:7" x14ac:dyDescent="0.25">
      <c r="A3" s="48">
        <v>2</v>
      </c>
      <c r="B3" s="47" t="s">
        <v>17</v>
      </c>
      <c r="C3" s="48" t="s">
        <v>20</v>
      </c>
      <c r="D3" s="47" t="s">
        <v>326</v>
      </c>
      <c r="E3" s="48" t="s">
        <v>1</v>
      </c>
      <c r="F3" s="48" t="s">
        <v>18</v>
      </c>
      <c r="G3" s="49">
        <v>1.0358796296296401E-2</v>
      </c>
    </row>
    <row r="4" spans="1:7" x14ac:dyDescent="0.25">
      <c r="A4" s="48">
        <v>3</v>
      </c>
      <c r="B4" s="47" t="s">
        <v>12</v>
      </c>
      <c r="C4" s="48" t="s">
        <v>20</v>
      </c>
      <c r="D4" s="47" t="s">
        <v>585</v>
      </c>
      <c r="E4" s="48" t="s">
        <v>1</v>
      </c>
      <c r="F4" s="48" t="s">
        <v>18</v>
      </c>
      <c r="G4" s="49">
        <v>1.0451388888889E-2</v>
      </c>
    </row>
    <row r="5" spans="1:7" x14ac:dyDescent="0.25">
      <c r="A5" s="48">
        <v>4</v>
      </c>
      <c r="B5" s="47" t="s">
        <v>11</v>
      </c>
      <c r="C5" s="48" t="s">
        <v>20</v>
      </c>
      <c r="D5" s="47" t="s">
        <v>498</v>
      </c>
      <c r="E5" s="48" t="s">
        <v>1</v>
      </c>
      <c r="F5" s="48" t="s">
        <v>18</v>
      </c>
      <c r="G5" s="49">
        <v>1.0763888888889E-2</v>
      </c>
    </row>
    <row r="6" spans="1:7" x14ac:dyDescent="0.25">
      <c r="A6" s="48">
        <v>5</v>
      </c>
      <c r="B6" s="47" t="s">
        <v>17</v>
      </c>
      <c r="C6" s="48" t="s">
        <v>21</v>
      </c>
      <c r="D6" s="47" t="s">
        <v>329</v>
      </c>
      <c r="E6" s="48" t="s">
        <v>1</v>
      </c>
      <c r="F6" s="48" t="s">
        <v>18</v>
      </c>
      <c r="G6" s="49">
        <v>1.0983796296296399E-2</v>
      </c>
    </row>
    <row r="7" spans="1:7" x14ac:dyDescent="0.25">
      <c r="A7" s="48">
        <v>6</v>
      </c>
      <c r="B7" s="47" t="s">
        <v>13</v>
      </c>
      <c r="C7" s="48" t="s">
        <v>21</v>
      </c>
      <c r="D7" s="47" t="s">
        <v>477</v>
      </c>
      <c r="E7" s="48" t="s">
        <v>1</v>
      </c>
      <c r="F7" s="48" t="s">
        <v>18</v>
      </c>
      <c r="G7" s="49">
        <v>1.10069444444446E-2</v>
      </c>
    </row>
    <row r="8" spans="1:7" x14ac:dyDescent="0.25">
      <c r="A8" s="48">
        <v>7</v>
      </c>
      <c r="B8" s="47" t="s">
        <v>11</v>
      </c>
      <c r="C8" s="48" t="s">
        <v>21</v>
      </c>
      <c r="D8" s="47" t="s">
        <v>501</v>
      </c>
      <c r="E8" s="48" t="s">
        <v>1</v>
      </c>
      <c r="F8" s="48" t="s">
        <v>18</v>
      </c>
      <c r="G8" s="49">
        <v>1.1203703703703801E-2</v>
      </c>
    </row>
    <row r="9" spans="1:7" x14ac:dyDescent="0.25">
      <c r="A9" s="48">
        <v>8</v>
      </c>
      <c r="B9" s="47" t="s">
        <v>49</v>
      </c>
      <c r="C9" s="48" t="s">
        <v>20</v>
      </c>
      <c r="D9" s="47" t="s">
        <v>371</v>
      </c>
      <c r="E9" s="48" t="s">
        <v>1</v>
      </c>
      <c r="F9" s="48" t="s">
        <v>18</v>
      </c>
      <c r="G9" s="49">
        <v>1.1226851851852E-2</v>
      </c>
    </row>
    <row r="10" spans="1:7" x14ac:dyDescent="0.25">
      <c r="A10" s="48">
        <v>9</v>
      </c>
      <c r="B10" s="47" t="s">
        <v>13</v>
      </c>
      <c r="C10" s="48" t="s">
        <v>24</v>
      </c>
      <c r="D10" s="47" t="s">
        <v>487</v>
      </c>
      <c r="E10" s="48" t="s">
        <v>1</v>
      </c>
      <c r="F10" s="48" t="s">
        <v>18</v>
      </c>
      <c r="G10" s="49">
        <v>1.12500000000001E-2</v>
      </c>
    </row>
    <row r="11" spans="1:7" x14ac:dyDescent="0.25">
      <c r="A11" s="48">
        <v>10</v>
      </c>
      <c r="B11" s="47" t="s">
        <v>17</v>
      </c>
      <c r="C11" s="48" t="s">
        <v>1</v>
      </c>
      <c r="D11" s="47" t="s">
        <v>335</v>
      </c>
      <c r="E11" s="48" t="s">
        <v>1</v>
      </c>
      <c r="F11" s="48" t="s">
        <v>18</v>
      </c>
      <c r="G11" s="49">
        <v>1.1273148148148299E-2</v>
      </c>
    </row>
    <row r="12" spans="1:7" x14ac:dyDescent="0.25">
      <c r="A12" s="48">
        <v>11</v>
      </c>
      <c r="B12" s="47" t="s">
        <v>32</v>
      </c>
      <c r="C12" s="48" t="s">
        <v>20</v>
      </c>
      <c r="D12" s="47" t="s">
        <v>114</v>
      </c>
      <c r="E12" s="48" t="s">
        <v>1</v>
      </c>
      <c r="F12" s="48" t="s">
        <v>18</v>
      </c>
      <c r="G12" s="49">
        <v>1.1307870370370499E-2</v>
      </c>
    </row>
    <row r="13" spans="1:7" x14ac:dyDescent="0.25">
      <c r="A13" s="48">
        <v>12</v>
      </c>
      <c r="B13" s="47" t="s">
        <v>11</v>
      </c>
      <c r="C13" s="48" t="s">
        <v>22</v>
      </c>
      <c r="D13" s="47" t="s">
        <v>504</v>
      </c>
      <c r="E13" s="48" t="s">
        <v>1</v>
      </c>
      <c r="F13" s="48" t="s">
        <v>18</v>
      </c>
      <c r="G13" s="49">
        <v>1.14699074074076E-2</v>
      </c>
    </row>
    <row r="14" spans="1:7" x14ac:dyDescent="0.25">
      <c r="A14" s="48">
        <v>13</v>
      </c>
      <c r="B14" s="47" t="s">
        <v>11</v>
      </c>
      <c r="C14" s="48" t="s">
        <v>23</v>
      </c>
      <c r="D14" s="47" t="s">
        <v>507</v>
      </c>
      <c r="E14" s="48" t="s">
        <v>1</v>
      </c>
      <c r="F14" s="48" t="s">
        <v>18</v>
      </c>
      <c r="G14" s="49">
        <v>1.1516203703703799E-2</v>
      </c>
    </row>
    <row r="15" spans="1:7" x14ac:dyDescent="0.25">
      <c r="A15" s="48">
        <v>14</v>
      </c>
      <c r="B15" s="47" t="s">
        <v>455</v>
      </c>
      <c r="C15" s="48" t="s">
        <v>1</v>
      </c>
      <c r="D15" s="47" t="s">
        <v>468</v>
      </c>
      <c r="E15" s="48" t="s">
        <v>1</v>
      </c>
      <c r="F15" s="48" t="s">
        <v>18</v>
      </c>
      <c r="G15" s="49">
        <v>1.15625000000001E-2</v>
      </c>
    </row>
    <row r="16" spans="1:7" x14ac:dyDescent="0.25">
      <c r="A16" s="48" t="s">
        <v>762</v>
      </c>
      <c r="B16" s="47" t="s">
        <v>16</v>
      </c>
      <c r="C16" s="48" t="s">
        <v>21</v>
      </c>
      <c r="D16" s="47" t="s">
        <v>611</v>
      </c>
      <c r="E16" s="48" t="s">
        <v>1</v>
      </c>
      <c r="F16" s="48" t="s">
        <v>18</v>
      </c>
      <c r="G16" s="49">
        <v>1.1655092592592699E-2</v>
      </c>
    </row>
    <row r="17" spans="1:7" x14ac:dyDescent="0.25">
      <c r="A17" s="48" t="s">
        <v>762</v>
      </c>
      <c r="B17" s="47" t="s">
        <v>11</v>
      </c>
      <c r="C17" s="48" t="s">
        <v>1</v>
      </c>
      <c r="D17" s="47" t="s">
        <v>512</v>
      </c>
      <c r="E17" s="48" t="s">
        <v>1</v>
      </c>
      <c r="F17" s="48" t="s">
        <v>18</v>
      </c>
      <c r="G17" s="49">
        <v>1.1655092592592699E-2</v>
      </c>
    </row>
    <row r="18" spans="1:7" x14ac:dyDescent="0.25">
      <c r="A18" s="48" t="s">
        <v>763</v>
      </c>
      <c r="B18" s="47" t="s">
        <v>52</v>
      </c>
      <c r="C18" s="48" t="s">
        <v>20</v>
      </c>
      <c r="D18" s="47" t="s">
        <v>78</v>
      </c>
      <c r="E18" s="48" t="s">
        <v>1</v>
      </c>
      <c r="F18" s="48" t="s">
        <v>18</v>
      </c>
      <c r="G18" s="49">
        <v>1.1666666666666801E-2</v>
      </c>
    </row>
    <row r="19" spans="1:7" x14ac:dyDescent="0.25">
      <c r="A19" s="48" t="s">
        <v>763</v>
      </c>
      <c r="B19" s="47" t="s">
        <v>13</v>
      </c>
      <c r="C19" s="48" t="s">
        <v>1</v>
      </c>
      <c r="D19" s="47" t="s">
        <v>490</v>
      </c>
      <c r="E19" s="48" t="s">
        <v>1</v>
      </c>
      <c r="F19" s="48" t="s">
        <v>18</v>
      </c>
      <c r="G19" s="49">
        <v>1.1666666666666801E-2</v>
      </c>
    </row>
    <row r="20" spans="1:7" x14ac:dyDescent="0.25">
      <c r="A20" s="48">
        <v>19</v>
      </c>
      <c r="B20" s="47" t="s">
        <v>10</v>
      </c>
      <c r="C20" s="48" t="s">
        <v>22</v>
      </c>
      <c r="D20" s="47" t="s">
        <v>262</v>
      </c>
      <c r="E20" s="48" t="s">
        <v>1</v>
      </c>
      <c r="F20" s="48" t="s">
        <v>18</v>
      </c>
      <c r="G20" s="49">
        <v>1.16782407407409E-2</v>
      </c>
    </row>
    <row r="21" spans="1:7" x14ac:dyDescent="0.25">
      <c r="A21" s="48">
        <v>20</v>
      </c>
      <c r="B21" s="47" t="s">
        <v>11</v>
      </c>
      <c r="C21" s="48" t="s">
        <v>24</v>
      </c>
      <c r="D21" s="47" t="s">
        <v>509</v>
      </c>
      <c r="E21" s="48" t="s">
        <v>1</v>
      </c>
      <c r="F21" s="48" t="s">
        <v>18</v>
      </c>
      <c r="G21" s="49">
        <v>1.17245370370372E-2</v>
      </c>
    </row>
    <row r="22" spans="1:7" x14ac:dyDescent="0.25">
      <c r="A22" s="48" t="s">
        <v>639</v>
      </c>
      <c r="B22" s="47" t="s">
        <v>8</v>
      </c>
      <c r="C22" s="48" t="s">
        <v>1</v>
      </c>
      <c r="D22" s="47" t="s">
        <v>313</v>
      </c>
      <c r="E22" s="48" t="s">
        <v>1</v>
      </c>
      <c r="F22" s="48" t="s">
        <v>18</v>
      </c>
      <c r="G22" s="49">
        <v>1.1770833333333499E-2</v>
      </c>
    </row>
    <row r="23" spans="1:7" x14ac:dyDescent="0.25">
      <c r="A23" s="48" t="s">
        <v>639</v>
      </c>
      <c r="B23" s="47" t="s">
        <v>11</v>
      </c>
      <c r="C23" s="48" t="s">
        <v>22</v>
      </c>
      <c r="D23" s="47" t="s">
        <v>505</v>
      </c>
      <c r="E23" s="48" t="s">
        <v>1</v>
      </c>
      <c r="F23" s="48" t="s">
        <v>18</v>
      </c>
      <c r="G23" s="49">
        <v>1.1770833333333499E-2</v>
      </c>
    </row>
    <row r="24" spans="1:7" x14ac:dyDescent="0.25">
      <c r="A24" s="48" t="s">
        <v>764</v>
      </c>
      <c r="B24" s="47" t="s">
        <v>11</v>
      </c>
      <c r="C24" s="48" t="s">
        <v>25</v>
      </c>
      <c r="D24" s="47" t="s">
        <v>515</v>
      </c>
      <c r="E24" s="48" t="s">
        <v>1</v>
      </c>
      <c r="F24" s="48" t="s">
        <v>18</v>
      </c>
      <c r="G24" s="49">
        <v>1.1805555555555699E-2</v>
      </c>
    </row>
    <row r="25" spans="1:7" x14ac:dyDescent="0.25">
      <c r="A25" s="48" t="s">
        <v>764</v>
      </c>
      <c r="B25" s="47" t="s">
        <v>17</v>
      </c>
      <c r="C25" s="48" t="s">
        <v>23</v>
      </c>
      <c r="D25" s="47" t="s">
        <v>334</v>
      </c>
      <c r="E25" s="48" t="s">
        <v>1</v>
      </c>
      <c r="F25" s="48" t="s">
        <v>18</v>
      </c>
      <c r="G25" s="49">
        <v>1.1805555555555699E-2</v>
      </c>
    </row>
    <row r="26" spans="1:7" x14ac:dyDescent="0.25">
      <c r="A26" s="48">
        <v>25</v>
      </c>
      <c r="B26" s="47" t="s">
        <v>9</v>
      </c>
      <c r="C26" s="48" t="s">
        <v>21</v>
      </c>
      <c r="D26" s="47" t="s">
        <v>410</v>
      </c>
      <c r="E26" s="48" t="s">
        <v>1</v>
      </c>
      <c r="F26" s="48" t="s">
        <v>18</v>
      </c>
      <c r="G26" s="49">
        <v>1.18287037037039E-2</v>
      </c>
    </row>
    <row r="27" spans="1:7" x14ac:dyDescent="0.25">
      <c r="A27" s="48" t="s">
        <v>765</v>
      </c>
      <c r="B27" s="47" t="s">
        <v>13</v>
      </c>
      <c r="C27" s="48" t="s">
        <v>23</v>
      </c>
      <c r="D27" s="47" t="s">
        <v>482</v>
      </c>
      <c r="E27" s="48" t="s">
        <v>1</v>
      </c>
      <c r="F27" s="48" t="s">
        <v>18</v>
      </c>
      <c r="G27" s="49">
        <v>1.18750000000002E-2</v>
      </c>
    </row>
    <row r="28" spans="1:7" x14ac:dyDescent="0.25">
      <c r="A28" s="48" t="s">
        <v>765</v>
      </c>
      <c r="B28" s="47" t="s">
        <v>9</v>
      </c>
      <c r="C28" s="48" t="s">
        <v>25</v>
      </c>
      <c r="D28" s="47" t="s">
        <v>608</v>
      </c>
      <c r="E28" s="48" t="s">
        <v>1</v>
      </c>
      <c r="F28" s="48" t="s">
        <v>18</v>
      </c>
      <c r="G28" s="49">
        <v>1.18750000000002E-2</v>
      </c>
    </row>
    <row r="29" spans="1:7" x14ac:dyDescent="0.25">
      <c r="A29" s="48">
        <v>28</v>
      </c>
      <c r="B29" s="47" t="s">
        <v>48</v>
      </c>
      <c r="C29" s="48" t="s">
        <v>1</v>
      </c>
      <c r="D29" s="47" t="s">
        <v>196</v>
      </c>
      <c r="E29" s="48" t="s">
        <v>1</v>
      </c>
      <c r="F29" s="48" t="s">
        <v>18</v>
      </c>
      <c r="G29" s="49">
        <v>1.19097222222224E-2</v>
      </c>
    </row>
    <row r="30" spans="1:7" x14ac:dyDescent="0.25">
      <c r="A30" s="48">
        <v>29</v>
      </c>
      <c r="B30" s="47" t="s">
        <v>10</v>
      </c>
      <c r="C30" s="48" t="s">
        <v>1</v>
      </c>
      <c r="D30" s="47" t="s">
        <v>271</v>
      </c>
      <c r="E30" s="48" t="s">
        <v>1</v>
      </c>
      <c r="F30" s="48" t="s">
        <v>18</v>
      </c>
      <c r="G30" s="49">
        <v>1.1956018518518701E-2</v>
      </c>
    </row>
    <row r="31" spans="1:7" x14ac:dyDescent="0.25">
      <c r="A31" s="48" t="s">
        <v>759</v>
      </c>
      <c r="B31" s="47" t="s">
        <v>32</v>
      </c>
      <c r="C31" s="48" t="s">
        <v>21</v>
      </c>
      <c r="D31" s="47" t="s">
        <v>125</v>
      </c>
      <c r="E31" s="48" t="s">
        <v>1</v>
      </c>
      <c r="F31" s="48" t="s">
        <v>18</v>
      </c>
      <c r="G31" s="49">
        <v>1.1979166666666799E-2</v>
      </c>
    </row>
    <row r="32" spans="1:7" x14ac:dyDescent="0.25">
      <c r="A32" s="48" t="s">
        <v>759</v>
      </c>
      <c r="B32" s="47" t="s">
        <v>12</v>
      </c>
      <c r="C32" s="48" t="s">
        <v>1</v>
      </c>
      <c r="D32" s="47" t="s">
        <v>571</v>
      </c>
      <c r="E32" s="48" t="s">
        <v>1</v>
      </c>
      <c r="F32" s="48" t="s">
        <v>18</v>
      </c>
      <c r="G32" s="49">
        <v>1.1979166666666799E-2</v>
      </c>
    </row>
    <row r="33" spans="1:7" x14ac:dyDescent="0.25">
      <c r="A33" s="48">
        <v>32</v>
      </c>
      <c r="B33" s="47" t="s">
        <v>10</v>
      </c>
      <c r="C33" s="48" t="s">
        <v>23</v>
      </c>
      <c r="D33" s="47" t="s">
        <v>265</v>
      </c>
      <c r="E33" s="48" t="s">
        <v>1</v>
      </c>
      <c r="F33" s="48" t="s">
        <v>18</v>
      </c>
      <c r="G33" s="49">
        <v>1.20717592592594E-2</v>
      </c>
    </row>
    <row r="34" spans="1:7" x14ac:dyDescent="0.25">
      <c r="A34" s="48">
        <v>33</v>
      </c>
      <c r="B34" s="47" t="s">
        <v>9</v>
      </c>
      <c r="C34" s="48" t="s">
        <v>22</v>
      </c>
      <c r="D34" s="47" t="s">
        <v>413</v>
      </c>
      <c r="E34" s="48" t="s">
        <v>1</v>
      </c>
      <c r="F34" s="48" t="s">
        <v>18</v>
      </c>
      <c r="G34" s="49">
        <v>1.21759259259261E-2</v>
      </c>
    </row>
    <row r="35" spans="1:7" x14ac:dyDescent="0.25">
      <c r="A35" s="48">
        <v>34</v>
      </c>
      <c r="B35" s="47" t="s">
        <v>11</v>
      </c>
      <c r="C35" s="48" t="s">
        <v>29</v>
      </c>
      <c r="D35" s="47" t="s">
        <v>527</v>
      </c>
      <c r="E35" s="48" t="s">
        <v>1</v>
      </c>
      <c r="F35" s="48" t="s">
        <v>18</v>
      </c>
      <c r="G35" s="49">
        <v>1.22569444444446E-2</v>
      </c>
    </row>
    <row r="36" spans="1:7" x14ac:dyDescent="0.25">
      <c r="A36" s="48" t="s">
        <v>766</v>
      </c>
      <c r="B36" s="47" t="s">
        <v>16</v>
      </c>
      <c r="C36" s="48" t="s">
        <v>24</v>
      </c>
      <c r="D36" s="47" t="s">
        <v>188</v>
      </c>
      <c r="E36" s="48" t="s">
        <v>1</v>
      </c>
      <c r="F36" s="48" t="s">
        <v>18</v>
      </c>
      <c r="G36" s="49">
        <v>1.23726851851854E-2</v>
      </c>
    </row>
    <row r="37" spans="1:7" x14ac:dyDescent="0.25">
      <c r="A37" s="48" t="s">
        <v>766</v>
      </c>
      <c r="B37" s="47" t="s">
        <v>455</v>
      </c>
      <c r="C37" s="48" t="s">
        <v>26</v>
      </c>
      <c r="D37" s="47" t="s">
        <v>614</v>
      </c>
      <c r="E37" s="48" t="s">
        <v>1</v>
      </c>
      <c r="F37" s="48" t="s">
        <v>18</v>
      </c>
      <c r="G37" s="49">
        <v>1.23726851851854E-2</v>
      </c>
    </row>
    <row r="38" spans="1:7" x14ac:dyDescent="0.25">
      <c r="A38" s="48">
        <v>37</v>
      </c>
      <c r="B38" s="47" t="s">
        <v>32</v>
      </c>
      <c r="C38" s="48" t="s">
        <v>23</v>
      </c>
      <c r="D38" s="47" t="s">
        <v>581</v>
      </c>
      <c r="E38" s="48" t="s">
        <v>1</v>
      </c>
      <c r="F38" s="48" t="s">
        <v>18</v>
      </c>
      <c r="G38" s="49">
        <v>1.24305555555557E-2</v>
      </c>
    </row>
    <row r="39" spans="1:7" x14ac:dyDescent="0.25">
      <c r="A39" s="48">
        <v>38</v>
      </c>
      <c r="B39" s="47" t="s">
        <v>8</v>
      </c>
      <c r="C39" s="48" t="s">
        <v>24</v>
      </c>
      <c r="D39" s="47" t="s">
        <v>310</v>
      </c>
      <c r="E39" s="48" t="s">
        <v>1</v>
      </c>
      <c r="F39" s="48" t="s">
        <v>18</v>
      </c>
      <c r="G39" s="49">
        <v>1.2476851851851999E-2</v>
      </c>
    </row>
    <row r="40" spans="1:7" x14ac:dyDescent="0.25">
      <c r="A40" s="48">
        <v>39</v>
      </c>
      <c r="B40" s="47" t="s">
        <v>10</v>
      </c>
      <c r="C40" s="48" t="s">
        <v>27</v>
      </c>
      <c r="D40" s="47" t="s">
        <v>280</v>
      </c>
      <c r="E40" s="48" t="s">
        <v>1</v>
      </c>
      <c r="F40" s="48" t="s">
        <v>18</v>
      </c>
      <c r="G40" s="49">
        <v>1.2511574074074199E-2</v>
      </c>
    </row>
    <row r="41" spans="1:7" x14ac:dyDescent="0.25">
      <c r="A41" s="48">
        <v>40</v>
      </c>
      <c r="B41" s="47" t="s">
        <v>9</v>
      </c>
      <c r="C41" s="48" t="s">
        <v>40</v>
      </c>
      <c r="D41" s="47" t="s">
        <v>610</v>
      </c>
      <c r="E41" s="48" t="s">
        <v>1</v>
      </c>
      <c r="F41" s="48" t="s">
        <v>18</v>
      </c>
      <c r="G41" s="49">
        <v>1.25694444444446E-2</v>
      </c>
    </row>
    <row r="42" spans="1:7" x14ac:dyDescent="0.25">
      <c r="A42" s="48">
        <v>41</v>
      </c>
      <c r="B42" s="47" t="s">
        <v>52</v>
      </c>
      <c r="C42" s="48" t="s">
        <v>23</v>
      </c>
      <c r="D42" s="47" t="s">
        <v>87</v>
      </c>
      <c r="E42" s="48" t="s">
        <v>1</v>
      </c>
      <c r="F42" s="48" t="s">
        <v>18</v>
      </c>
      <c r="G42" s="49">
        <v>1.2592592592592593E-2</v>
      </c>
    </row>
    <row r="43" spans="1:7" x14ac:dyDescent="0.25">
      <c r="A43" s="48">
        <v>42</v>
      </c>
      <c r="B43" s="47" t="s">
        <v>49</v>
      </c>
      <c r="C43" s="48" t="s">
        <v>23</v>
      </c>
      <c r="D43" s="47" t="s">
        <v>380</v>
      </c>
      <c r="E43" s="48" t="s">
        <v>1</v>
      </c>
      <c r="F43" s="48" t="s">
        <v>18</v>
      </c>
      <c r="G43" s="49">
        <v>1.2627314814815001E-2</v>
      </c>
    </row>
    <row r="44" spans="1:7" x14ac:dyDescent="0.25">
      <c r="A44" s="48" t="s">
        <v>767</v>
      </c>
      <c r="B44" s="47" t="s">
        <v>52</v>
      </c>
      <c r="C44" s="48" t="s">
        <v>597</v>
      </c>
      <c r="D44" s="47" t="s">
        <v>601</v>
      </c>
      <c r="E44" s="48" t="s">
        <v>1</v>
      </c>
      <c r="F44" s="48" t="s">
        <v>18</v>
      </c>
      <c r="G44" s="49">
        <v>1.26736111111113E-2</v>
      </c>
    </row>
    <row r="45" spans="1:7" x14ac:dyDescent="0.25">
      <c r="A45" s="48" t="s">
        <v>767</v>
      </c>
      <c r="B45" s="47" t="s">
        <v>52</v>
      </c>
      <c r="C45" s="48" t="s">
        <v>25</v>
      </c>
      <c r="D45" s="47" t="s">
        <v>96</v>
      </c>
      <c r="E45" s="48" t="s">
        <v>1</v>
      </c>
      <c r="F45" s="48" t="s">
        <v>18</v>
      </c>
      <c r="G45" s="49">
        <v>1.26736111111113E-2</v>
      </c>
    </row>
    <row r="46" spans="1:7" x14ac:dyDescent="0.25">
      <c r="A46" s="48" t="s">
        <v>768</v>
      </c>
      <c r="B46" s="47" t="s">
        <v>17</v>
      </c>
      <c r="C46" s="48" t="s">
        <v>27</v>
      </c>
      <c r="D46" s="47" t="s">
        <v>348</v>
      </c>
      <c r="E46" s="48" t="s">
        <v>1</v>
      </c>
      <c r="F46" s="48" t="s">
        <v>18</v>
      </c>
      <c r="G46" s="49">
        <v>1.27546296296298E-2</v>
      </c>
    </row>
    <row r="47" spans="1:7" x14ac:dyDescent="0.25">
      <c r="A47" s="48" t="s">
        <v>768</v>
      </c>
      <c r="B47" s="47" t="s">
        <v>49</v>
      </c>
      <c r="C47" s="48" t="s">
        <v>22</v>
      </c>
      <c r="D47" s="47" t="s">
        <v>377</v>
      </c>
      <c r="E47" s="48" t="s">
        <v>1</v>
      </c>
      <c r="F47" s="48" t="s">
        <v>18</v>
      </c>
      <c r="G47" s="49">
        <v>1.27546296296298E-2</v>
      </c>
    </row>
    <row r="48" spans="1:7" x14ac:dyDescent="0.25">
      <c r="A48" s="48">
        <v>47</v>
      </c>
      <c r="B48" s="47" t="s">
        <v>455</v>
      </c>
      <c r="C48" s="48" t="s">
        <v>25</v>
      </c>
      <c r="D48" s="47" t="s">
        <v>470</v>
      </c>
      <c r="E48" s="48" t="s">
        <v>1</v>
      </c>
      <c r="F48" s="48" t="s">
        <v>18</v>
      </c>
      <c r="G48" s="49">
        <v>1.2835648148148301E-2</v>
      </c>
    </row>
    <row r="49" spans="1:7" x14ac:dyDescent="0.25">
      <c r="A49" s="48">
        <v>48</v>
      </c>
      <c r="B49" s="47" t="s">
        <v>16</v>
      </c>
      <c r="C49" s="48" t="s">
        <v>21</v>
      </c>
      <c r="D49" s="47" t="s">
        <v>180</v>
      </c>
      <c r="E49" s="48" t="s">
        <v>1</v>
      </c>
      <c r="F49" s="48" t="s">
        <v>18</v>
      </c>
      <c r="G49" s="49">
        <v>1.28703703703706E-2</v>
      </c>
    </row>
    <row r="50" spans="1:7" x14ac:dyDescent="0.25">
      <c r="A50" s="48">
        <v>49</v>
      </c>
      <c r="B50" s="47" t="s">
        <v>9</v>
      </c>
      <c r="C50" s="48" t="s">
        <v>1</v>
      </c>
      <c r="D50" s="47" t="s">
        <v>422</v>
      </c>
      <c r="E50" s="48" t="s">
        <v>1</v>
      </c>
      <c r="F50" s="48" t="s">
        <v>18</v>
      </c>
      <c r="G50" s="49">
        <v>1.2916666666666901E-2</v>
      </c>
    </row>
    <row r="51" spans="1:7" x14ac:dyDescent="0.25">
      <c r="A51" s="48">
        <v>50</v>
      </c>
      <c r="B51" s="47" t="s">
        <v>52</v>
      </c>
      <c r="C51" s="48" t="s">
        <v>24</v>
      </c>
      <c r="D51" s="47" t="s">
        <v>90</v>
      </c>
      <c r="E51" s="48" t="s">
        <v>1</v>
      </c>
      <c r="F51" s="48" t="s">
        <v>18</v>
      </c>
      <c r="G51" s="49">
        <v>1.2974537037037199E-2</v>
      </c>
    </row>
    <row r="52" spans="1:7" x14ac:dyDescent="0.25">
      <c r="A52" s="48">
        <v>51</v>
      </c>
      <c r="B52" s="47" t="s">
        <v>9</v>
      </c>
      <c r="C52" s="48" t="s">
        <v>2</v>
      </c>
      <c r="D52" s="47" t="s">
        <v>609</v>
      </c>
      <c r="E52" s="48" t="s">
        <v>1</v>
      </c>
      <c r="F52" s="48" t="s">
        <v>18</v>
      </c>
      <c r="G52" s="49">
        <v>1.3101851851852E-2</v>
      </c>
    </row>
    <row r="53" spans="1:7" x14ac:dyDescent="0.25">
      <c r="A53" s="48">
        <v>52</v>
      </c>
      <c r="B53" s="47" t="s">
        <v>8</v>
      </c>
      <c r="C53" s="48" t="s">
        <v>25</v>
      </c>
      <c r="D53" s="47" t="s">
        <v>316</v>
      </c>
      <c r="E53" s="48" t="s">
        <v>1</v>
      </c>
      <c r="F53" s="48" t="s">
        <v>18</v>
      </c>
      <c r="G53" s="49">
        <v>1.3125000000000201E-2</v>
      </c>
    </row>
    <row r="54" spans="1:7" x14ac:dyDescent="0.25">
      <c r="A54" s="48">
        <v>53</v>
      </c>
      <c r="B54" s="47" t="s">
        <v>15</v>
      </c>
      <c r="C54" s="48" t="s">
        <v>23</v>
      </c>
      <c r="D54" s="47" t="s">
        <v>217</v>
      </c>
      <c r="E54" s="48" t="s">
        <v>1</v>
      </c>
      <c r="F54" s="48" t="s">
        <v>18</v>
      </c>
      <c r="G54" s="49">
        <v>1.32060185185187E-2</v>
      </c>
    </row>
    <row r="55" spans="1:7" x14ac:dyDescent="0.25">
      <c r="A55" s="48">
        <v>54</v>
      </c>
      <c r="B55" s="47" t="s">
        <v>52</v>
      </c>
      <c r="C55" s="48" t="s">
        <v>1</v>
      </c>
      <c r="D55" s="47" t="s">
        <v>93</v>
      </c>
      <c r="E55" s="48" t="s">
        <v>1</v>
      </c>
      <c r="F55" s="48" t="s">
        <v>18</v>
      </c>
      <c r="G55" s="49">
        <v>1.3252314814815E-2</v>
      </c>
    </row>
    <row r="56" spans="1:7" x14ac:dyDescent="0.25">
      <c r="A56" s="48" t="s">
        <v>647</v>
      </c>
      <c r="B56" s="47" t="s">
        <v>32</v>
      </c>
      <c r="C56" s="48" t="s">
        <v>24</v>
      </c>
      <c r="D56" s="47" t="s">
        <v>127</v>
      </c>
      <c r="E56" s="48" t="s">
        <v>1</v>
      </c>
      <c r="F56" s="48" t="s">
        <v>18</v>
      </c>
      <c r="G56" s="49">
        <v>1.3275462962963201E-2</v>
      </c>
    </row>
    <row r="57" spans="1:7" x14ac:dyDescent="0.25">
      <c r="A57" s="48" t="s">
        <v>647</v>
      </c>
      <c r="B57" s="47" t="s">
        <v>12</v>
      </c>
      <c r="C57" s="48" t="s">
        <v>1</v>
      </c>
      <c r="D57" s="47" t="s">
        <v>594</v>
      </c>
      <c r="E57" s="48" t="s">
        <v>1</v>
      </c>
      <c r="F57" s="48" t="s">
        <v>18</v>
      </c>
      <c r="G57" s="49">
        <v>1.3275462962963201E-2</v>
      </c>
    </row>
    <row r="58" spans="1:7" x14ac:dyDescent="0.25">
      <c r="A58" s="48">
        <v>57</v>
      </c>
      <c r="B58" s="47" t="s">
        <v>8</v>
      </c>
      <c r="C58" s="48" t="s">
        <v>27</v>
      </c>
      <c r="D58" s="47" t="s">
        <v>322</v>
      </c>
      <c r="E58" s="48" t="s">
        <v>1</v>
      </c>
      <c r="F58" s="48" t="s">
        <v>18</v>
      </c>
      <c r="G58" s="49">
        <v>1.33101851851854E-2</v>
      </c>
    </row>
    <row r="59" spans="1:7" x14ac:dyDescent="0.25">
      <c r="A59" s="48">
        <v>58</v>
      </c>
      <c r="B59" s="47" t="s">
        <v>11</v>
      </c>
      <c r="C59" s="48" t="s">
        <v>40</v>
      </c>
      <c r="D59" s="47" t="s">
        <v>530</v>
      </c>
      <c r="E59" s="48" t="s">
        <v>1</v>
      </c>
      <c r="F59" s="48" t="s">
        <v>18</v>
      </c>
      <c r="G59" s="49">
        <v>1.33449074074076E-2</v>
      </c>
    </row>
    <row r="60" spans="1:7" x14ac:dyDescent="0.25">
      <c r="A60" s="48">
        <v>59</v>
      </c>
      <c r="B60" s="47" t="s">
        <v>10</v>
      </c>
      <c r="C60" s="48" t="s">
        <v>2</v>
      </c>
      <c r="D60" s="47" t="s">
        <v>292</v>
      </c>
      <c r="E60" s="48" t="s">
        <v>1</v>
      </c>
      <c r="F60" s="48" t="s">
        <v>18</v>
      </c>
      <c r="G60" s="49">
        <v>1.3368055555555799E-2</v>
      </c>
    </row>
    <row r="61" spans="1:7" x14ac:dyDescent="0.25">
      <c r="A61" s="48">
        <v>60</v>
      </c>
      <c r="B61" s="47" t="s">
        <v>17</v>
      </c>
      <c r="C61" s="48" t="s">
        <v>27</v>
      </c>
      <c r="D61" s="47" t="s">
        <v>347</v>
      </c>
      <c r="E61" s="48" t="s">
        <v>1</v>
      </c>
      <c r="F61" s="48" t="s">
        <v>18</v>
      </c>
      <c r="G61" s="49">
        <v>1.33912037037039E-2</v>
      </c>
    </row>
    <row r="62" spans="1:7" x14ac:dyDescent="0.25">
      <c r="A62" s="48">
        <v>61</v>
      </c>
      <c r="B62" s="47" t="s">
        <v>13</v>
      </c>
      <c r="C62" s="48" t="s">
        <v>26</v>
      </c>
      <c r="D62" s="47" t="s">
        <v>494</v>
      </c>
      <c r="E62" s="48" t="s">
        <v>1</v>
      </c>
      <c r="F62" s="48" t="s">
        <v>18</v>
      </c>
      <c r="G62" s="49">
        <v>1.3414351851852101E-2</v>
      </c>
    </row>
    <row r="63" spans="1:7" x14ac:dyDescent="0.25">
      <c r="A63" s="48">
        <v>62</v>
      </c>
      <c r="B63" s="47" t="s">
        <v>8</v>
      </c>
      <c r="C63" s="48" t="s">
        <v>26</v>
      </c>
      <c r="D63" s="47" t="s">
        <v>319</v>
      </c>
      <c r="E63" s="48" t="s">
        <v>1</v>
      </c>
      <c r="F63" s="48" t="s">
        <v>18</v>
      </c>
      <c r="G63" s="49">
        <v>1.34259259259261E-2</v>
      </c>
    </row>
    <row r="64" spans="1:7" x14ac:dyDescent="0.25">
      <c r="A64" s="48">
        <v>63</v>
      </c>
      <c r="B64" s="47" t="s">
        <v>32</v>
      </c>
      <c r="C64" s="48" t="s">
        <v>22</v>
      </c>
      <c r="D64" s="47" t="s">
        <v>126</v>
      </c>
      <c r="E64" s="48" t="s">
        <v>1</v>
      </c>
      <c r="F64" s="48" t="s">
        <v>18</v>
      </c>
      <c r="G64" s="49">
        <v>1.34953703703706E-2</v>
      </c>
    </row>
    <row r="65" spans="1:7" x14ac:dyDescent="0.25">
      <c r="A65" s="48">
        <v>64</v>
      </c>
      <c r="B65" s="47" t="s">
        <v>14</v>
      </c>
      <c r="C65" s="48" t="s">
        <v>20</v>
      </c>
      <c r="D65" s="47" t="s">
        <v>165</v>
      </c>
      <c r="E65" s="48" t="s">
        <v>1</v>
      </c>
      <c r="F65" s="48" t="s">
        <v>18</v>
      </c>
      <c r="G65" s="49">
        <v>1.3564814814814816E-2</v>
      </c>
    </row>
    <row r="66" spans="1:7" x14ac:dyDescent="0.25">
      <c r="A66" s="48" t="s">
        <v>769</v>
      </c>
      <c r="B66" s="47" t="s">
        <v>15</v>
      </c>
      <c r="C66" s="48" t="s">
        <v>24</v>
      </c>
      <c r="D66" s="47" t="s">
        <v>220</v>
      </c>
      <c r="E66" s="48" t="s">
        <v>1</v>
      </c>
      <c r="F66" s="48" t="s">
        <v>18</v>
      </c>
      <c r="G66" s="49">
        <v>1.3576388888889099E-2</v>
      </c>
    </row>
    <row r="67" spans="1:7" x14ac:dyDescent="0.25">
      <c r="A67" s="48" t="s">
        <v>769</v>
      </c>
      <c r="B67" s="47" t="s">
        <v>11</v>
      </c>
      <c r="C67" s="48" t="s">
        <v>26</v>
      </c>
      <c r="D67" s="47" t="s">
        <v>519</v>
      </c>
      <c r="E67" s="48" t="s">
        <v>1</v>
      </c>
      <c r="F67" s="48" t="s">
        <v>18</v>
      </c>
      <c r="G67" s="49">
        <v>1.3576388888889099E-2</v>
      </c>
    </row>
    <row r="68" spans="1:7" x14ac:dyDescent="0.25">
      <c r="A68" s="48" t="s">
        <v>770</v>
      </c>
      <c r="B68" s="47" t="s">
        <v>14</v>
      </c>
      <c r="C68" s="48" t="s">
        <v>20</v>
      </c>
      <c r="D68" s="47" t="s">
        <v>149</v>
      </c>
      <c r="E68" s="48" t="s">
        <v>1</v>
      </c>
      <c r="F68" s="48" t="s">
        <v>18</v>
      </c>
      <c r="G68" s="49">
        <v>1.3599537037037037E-2</v>
      </c>
    </row>
    <row r="69" spans="1:7" x14ac:dyDescent="0.25">
      <c r="A69" s="48" t="s">
        <v>770</v>
      </c>
      <c r="B69" s="47" t="s">
        <v>11</v>
      </c>
      <c r="C69" s="48" t="s">
        <v>27</v>
      </c>
      <c r="D69" s="47" t="s">
        <v>521</v>
      </c>
      <c r="E69" s="48" t="s">
        <v>1</v>
      </c>
      <c r="F69" s="48" t="s">
        <v>18</v>
      </c>
      <c r="G69" s="49">
        <v>1.35995370370372E-2</v>
      </c>
    </row>
    <row r="70" spans="1:7" x14ac:dyDescent="0.25">
      <c r="A70" s="48" t="s">
        <v>770</v>
      </c>
      <c r="B70" s="47" t="s">
        <v>9</v>
      </c>
      <c r="C70" s="48" t="s">
        <v>28</v>
      </c>
      <c r="D70" s="47" t="s">
        <v>433</v>
      </c>
      <c r="E70" s="48" t="s">
        <v>1</v>
      </c>
      <c r="F70" s="48" t="s">
        <v>18</v>
      </c>
      <c r="G70" s="49">
        <v>1.35995370370372E-2</v>
      </c>
    </row>
    <row r="71" spans="1:7" x14ac:dyDescent="0.25">
      <c r="A71" s="48">
        <v>70</v>
      </c>
      <c r="B71" s="47" t="s">
        <v>49</v>
      </c>
      <c r="C71" s="48" t="s">
        <v>1</v>
      </c>
      <c r="D71" s="47" t="s">
        <v>386</v>
      </c>
      <c r="E71" s="48" t="s">
        <v>1</v>
      </c>
      <c r="F71" s="48" t="s">
        <v>18</v>
      </c>
      <c r="G71" s="49">
        <v>1.3622685185185401E-2</v>
      </c>
    </row>
    <row r="72" spans="1:7" x14ac:dyDescent="0.25">
      <c r="A72" s="48">
        <v>71</v>
      </c>
      <c r="B72" s="47" t="s">
        <v>16</v>
      </c>
      <c r="C72" s="48" t="s">
        <v>24</v>
      </c>
      <c r="D72" s="47" t="s">
        <v>190</v>
      </c>
      <c r="E72" s="48" t="s">
        <v>1</v>
      </c>
      <c r="F72" s="48" t="s">
        <v>18</v>
      </c>
      <c r="G72" s="49">
        <v>1.3645833333333499E-2</v>
      </c>
    </row>
    <row r="73" spans="1:7" x14ac:dyDescent="0.25">
      <c r="A73" s="48">
        <v>72</v>
      </c>
      <c r="B73" s="47" t="s">
        <v>17</v>
      </c>
      <c r="C73" s="48" t="s">
        <v>25</v>
      </c>
      <c r="D73" s="47" t="s">
        <v>343</v>
      </c>
      <c r="E73" s="48" t="s">
        <v>1</v>
      </c>
      <c r="F73" s="48" t="s">
        <v>18</v>
      </c>
      <c r="G73" s="49">
        <v>1.3657407407407601E-2</v>
      </c>
    </row>
    <row r="74" spans="1:7" x14ac:dyDescent="0.25">
      <c r="A74" s="48">
        <v>73</v>
      </c>
      <c r="B74" s="47" t="s">
        <v>9</v>
      </c>
      <c r="C74" s="48" t="s">
        <v>23</v>
      </c>
      <c r="D74" s="47" t="s">
        <v>416</v>
      </c>
      <c r="E74" s="48" t="s">
        <v>1</v>
      </c>
      <c r="F74" s="48" t="s">
        <v>18</v>
      </c>
      <c r="G74" s="49">
        <v>1.36689814814817E-2</v>
      </c>
    </row>
    <row r="75" spans="1:7" x14ac:dyDescent="0.25">
      <c r="A75" s="48">
        <v>74</v>
      </c>
      <c r="B75" s="47" t="s">
        <v>11</v>
      </c>
      <c r="C75" s="48" t="s">
        <v>39</v>
      </c>
      <c r="D75" s="47" t="s">
        <v>540</v>
      </c>
      <c r="E75" s="48" t="s">
        <v>1</v>
      </c>
      <c r="F75" s="48" t="s">
        <v>18</v>
      </c>
      <c r="G75" s="49">
        <v>1.36921296296298E-2</v>
      </c>
    </row>
    <row r="76" spans="1:7" x14ac:dyDescent="0.25">
      <c r="A76" s="48">
        <v>75</v>
      </c>
      <c r="B76" s="47" t="s">
        <v>52</v>
      </c>
      <c r="C76" s="48" t="s">
        <v>26</v>
      </c>
      <c r="D76" s="47" t="s">
        <v>99</v>
      </c>
      <c r="E76" s="48" t="s">
        <v>1</v>
      </c>
      <c r="F76" s="48" t="s">
        <v>18</v>
      </c>
      <c r="G76" s="49">
        <v>1.37037037037039E-2</v>
      </c>
    </row>
    <row r="77" spans="1:7" x14ac:dyDescent="0.25">
      <c r="A77" s="48">
        <v>76</v>
      </c>
      <c r="B77" s="47" t="s">
        <v>15</v>
      </c>
      <c r="C77" s="48" t="s">
        <v>1</v>
      </c>
      <c r="D77" s="47" t="s">
        <v>223</v>
      </c>
      <c r="E77" s="48" t="s">
        <v>1</v>
      </c>
      <c r="F77" s="48" t="s">
        <v>18</v>
      </c>
      <c r="G77" s="49">
        <v>1.37731481481484E-2</v>
      </c>
    </row>
    <row r="78" spans="1:7" x14ac:dyDescent="0.25">
      <c r="A78" s="48">
        <v>77</v>
      </c>
      <c r="B78" s="47" t="s">
        <v>16</v>
      </c>
      <c r="C78" s="48" t="s">
        <v>23</v>
      </c>
      <c r="D78" s="47" t="s">
        <v>187</v>
      </c>
      <c r="E78" s="48" t="s">
        <v>1</v>
      </c>
      <c r="F78" s="48" t="s">
        <v>18</v>
      </c>
      <c r="G78" s="49">
        <v>1.3796296296296501E-2</v>
      </c>
    </row>
    <row r="79" spans="1:7" x14ac:dyDescent="0.25">
      <c r="A79" s="48">
        <v>78</v>
      </c>
      <c r="B79" s="47" t="s">
        <v>17</v>
      </c>
      <c r="C79" s="48" t="s">
        <v>29</v>
      </c>
      <c r="D79" s="47" t="s">
        <v>354</v>
      </c>
      <c r="E79" s="48" t="s">
        <v>1</v>
      </c>
      <c r="F79" s="48" t="s">
        <v>18</v>
      </c>
      <c r="G79" s="49">
        <v>1.38078703703706E-2</v>
      </c>
    </row>
    <row r="80" spans="1:7" x14ac:dyDescent="0.25">
      <c r="A80" s="48">
        <v>79</v>
      </c>
      <c r="B80" s="47" t="s">
        <v>52</v>
      </c>
      <c r="C80" s="48" t="s">
        <v>27</v>
      </c>
      <c r="D80" s="47" t="s">
        <v>102</v>
      </c>
      <c r="E80" s="48" t="s">
        <v>1</v>
      </c>
      <c r="F80" s="48" t="s">
        <v>18</v>
      </c>
      <c r="G80" s="49">
        <v>1.3877314814815E-2</v>
      </c>
    </row>
    <row r="81" spans="1:7" x14ac:dyDescent="0.25">
      <c r="A81" s="48">
        <v>80</v>
      </c>
      <c r="B81" s="47" t="s">
        <v>49</v>
      </c>
      <c r="C81" s="48" t="s">
        <v>25</v>
      </c>
      <c r="D81" s="47" t="s">
        <v>389</v>
      </c>
      <c r="E81" s="48" t="s">
        <v>1</v>
      </c>
      <c r="F81" s="48" t="s">
        <v>18</v>
      </c>
      <c r="G81" s="49">
        <v>1.38888888888891E-2</v>
      </c>
    </row>
    <row r="82" spans="1:7" x14ac:dyDescent="0.25">
      <c r="A82" s="48">
        <v>81</v>
      </c>
      <c r="B82" s="47" t="s">
        <v>10</v>
      </c>
      <c r="C82" s="48" t="s">
        <v>29</v>
      </c>
      <c r="D82" s="47" t="s">
        <v>286</v>
      </c>
      <c r="E82" s="48" t="s">
        <v>1</v>
      </c>
      <c r="F82" s="48" t="s">
        <v>18</v>
      </c>
      <c r="G82" s="49">
        <v>1.3912037037037301E-2</v>
      </c>
    </row>
    <row r="83" spans="1:7" x14ac:dyDescent="0.25">
      <c r="A83" s="48">
        <v>82</v>
      </c>
      <c r="B83" s="47" t="s">
        <v>52</v>
      </c>
      <c r="C83" s="48" t="s">
        <v>29</v>
      </c>
      <c r="D83" s="47" t="s">
        <v>55</v>
      </c>
      <c r="E83" s="48" t="s">
        <v>1</v>
      </c>
      <c r="F83" s="48" t="s">
        <v>18</v>
      </c>
      <c r="G83" s="49">
        <v>1.39236111111113E-2</v>
      </c>
    </row>
    <row r="84" spans="1:7" x14ac:dyDescent="0.25">
      <c r="A84" s="48">
        <v>83</v>
      </c>
      <c r="B84" s="47" t="s">
        <v>9</v>
      </c>
      <c r="C84" s="48" t="s">
        <v>41</v>
      </c>
      <c r="D84" s="47" t="s">
        <v>451</v>
      </c>
      <c r="E84" s="48" t="s">
        <v>1</v>
      </c>
      <c r="F84" s="48" t="s">
        <v>18</v>
      </c>
      <c r="G84" s="49">
        <v>1.3935185185185399E-2</v>
      </c>
    </row>
    <row r="85" spans="1:7" x14ac:dyDescent="0.25">
      <c r="A85" s="48">
        <v>84</v>
      </c>
      <c r="B85" s="47" t="s">
        <v>17</v>
      </c>
      <c r="C85" s="48" t="s">
        <v>40</v>
      </c>
      <c r="D85" s="47" t="s">
        <v>368</v>
      </c>
      <c r="E85" s="48" t="s">
        <v>1</v>
      </c>
      <c r="F85" s="48" t="s">
        <v>18</v>
      </c>
      <c r="G85" s="49">
        <v>1.40162037037039E-2</v>
      </c>
    </row>
    <row r="86" spans="1:7" x14ac:dyDescent="0.25">
      <c r="A86" s="48" t="s">
        <v>771</v>
      </c>
      <c r="B86" s="47" t="s">
        <v>48</v>
      </c>
      <c r="C86" s="48" t="s">
        <v>23</v>
      </c>
      <c r="D86" s="47" t="s">
        <v>194</v>
      </c>
      <c r="E86" s="48" t="s">
        <v>1</v>
      </c>
      <c r="F86" s="48" t="s">
        <v>18</v>
      </c>
      <c r="G86" s="49">
        <v>1.40393518518521E-2</v>
      </c>
    </row>
    <row r="87" spans="1:7" x14ac:dyDescent="0.25">
      <c r="A87" s="48" t="s">
        <v>771</v>
      </c>
      <c r="B87" s="47" t="s">
        <v>32</v>
      </c>
      <c r="C87" s="48" t="s">
        <v>1</v>
      </c>
      <c r="D87" s="47" t="s">
        <v>128</v>
      </c>
      <c r="E87" s="48" t="s">
        <v>1</v>
      </c>
      <c r="F87" s="48" t="s">
        <v>18</v>
      </c>
      <c r="G87" s="49">
        <v>1.40393518518521E-2</v>
      </c>
    </row>
    <row r="88" spans="1:7" x14ac:dyDescent="0.25">
      <c r="A88" s="48">
        <v>87</v>
      </c>
      <c r="B88" s="47" t="s">
        <v>9</v>
      </c>
      <c r="C88" s="48" t="s">
        <v>30</v>
      </c>
      <c r="D88" s="47" t="s">
        <v>440</v>
      </c>
      <c r="E88" s="48" t="s">
        <v>1</v>
      </c>
      <c r="F88" s="48" t="s">
        <v>18</v>
      </c>
      <c r="G88" s="49">
        <v>1.40509259259261E-2</v>
      </c>
    </row>
    <row r="89" spans="1:7" x14ac:dyDescent="0.25">
      <c r="A89" s="48">
        <v>88</v>
      </c>
      <c r="B89" s="47" t="s">
        <v>52</v>
      </c>
      <c r="C89" s="48" t="s">
        <v>28</v>
      </c>
      <c r="D89" s="47" t="s">
        <v>105</v>
      </c>
      <c r="E89" s="48" t="s">
        <v>1</v>
      </c>
      <c r="F89" s="48" t="s">
        <v>18</v>
      </c>
      <c r="G89" s="49">
        <v>1.40972222222224E-2</v>
      </c>
    </row>
    <row r="90" spans="1:7" x14ac:dyDescent="0.25">
      <c r="A90" s="48">
        <v>89</v>
      </c>
      <c r="B90" s="47" t="s">
        <v>32</v>
      </c>
      <c r="C90" s="48" t="s">
        <v>27</v>
      </c>
      <c r="D90" s="47" t="s">
        <v>131</v>
      </c>
      <c r="E90" s="48" t="s">
        <v>1</v>
      </c>
      <c r="F90" s="48" t="s">
        <v>18</v>
      </c>
      <c r="G90" s="49">
        <v>1.4108796296296499E-2</v>
      </c>
    </row>
    <row r="91" spans="1:7" x14ac:dyDescent="0.25">
      <c r="A91" s="48">
        <v>90</v>
      </c>
      <c r="B91" s="47" t="s">
        <v>17</v>
      </c>
      <c r="C91" s="48" t="s">
        <v>30</v>
      </c>
      <c r="D91" s="47" t="s">
        <v>357</v>
      </c>
      <c r="E91" s="48" t="s">
        <v>1</v>
      </c>
      <c r="F91" s="48" t="s">
        <v>18</v>
      </c>
      <c r="G91" s="49">
        <v>1.4178240740741E-2</v>
      </c>
    </row>
    <row r="92" spans="1:7" x14ac:dyDescent="0.25">
      <c r="A92" s="48">
        <v>91</v>
      </c>
      <c r="B92" s="47" t="s">
        <v>13</v>
      </c>
      <c r="C92" s="48" t="s">
        <v>26</v>
      </c>
      <c r="D92" s="47" t="s">
        <v>495</v>
      </c>
      <c r="E92" s="48" t="s">
        <v>1</v>
      </c>
      <c r="F92" s="48" t="s">
        <v>18</v>
      </c>
      <c r="G92" s="49">
        <v>1.4224537037037037E-2</v>
      </c>
    </row>
    <row r="93" spans="1:7" x14ac:dyDescent="0.25">
      <c r="A93" s="48">
        <v>92</v>
      </c>
      <c r="B93" s="47" t="s">
        <v>8</v>
      </c>
      <c r="C93" s="48" t="s">
        <v>28</v>
      </c>
      <c r="D93" s="47" t="s">
        <v>325</v>
      </c>
      <c r="E93" s="48" t="s">
        <v>1</v>
      </c>
      <c r="F93" s="48" t="s">
        <v>18</v>
      </c>
      <c r="G93" s="49">
        <v>1.42476851851854E-2</v>
      </c>
    </row>
    <row r="94" spans="1:7" x14ac:dyDescent="0.25">
      <c r="A94" s="48">
        <v>93</v>
      </c>
      <c r="B94" s="47" t="s">
        <v>15</v>
      </c>
      <c r="C94" s="48" t="s">
        <v>25</v>
      </c>
      <c r="D94" s="47" t="s">
        <v>226</v>
      </c>
      <c r="E94" s="48" t="s">
        <v>1</v>
      </c>
      <c r="F94" s="48" t="s">
        <v>18</v>
      </c>
      <c r="G94" s="49">
        <v>1.4340277777778E-2</v>
      </c>
    </row>
    <row r="95" spans="1:7" x14ac:dyDescent="0.25">
      <c r="A95" s="48">
        <v>94</v>
      </c>
      <c r="B95" s="47" t="s">
        <v>14</v>
      </c>
      <c r="C95" s="48" t="s">
        <v>25</v>
      </c>
      <c r="D95" s="47" t="s">
        <v>138</v>
      </c>
      <c r="E95" s="48" t="s">
        <v>1</v>
      </c>
      <c r="F95" s="48" t="s">
        <v>18</v>
      </c>
      <c r="G95" s="49">
        <v>1.4386574074074072E-2</v>
      </c>
    </row>
    <row r="96" spans="1:7" x14ac:dyDescent="0.25">
      <c r="A96" s="48">
        <v>95</v>
      </c>
      <c r="B96" s="47" t="s">
        <v>32</v>
      </c>
      <c r="C96" s="48" t="s">
        <v>25</v>
      </c>
      <c r="D96" s="47" t="s">
        <v>129</v>
      </c>
      <c r="E96" s="48" t="s">
        <v>1</v>
      </c>
      <c r="F96" s="48" t="s">
        <v>18</v>
      </c>
      <c r="G96" s="49">
        <v>1.4444444444444701E-2</v>
      </c>
    </row>
    <row r="97" spans="1:7" x14ac:dyDescent="0.25">
      <c r="A97" s="48">
        <v>96</v>
      </c>
      <c r="B97" s="47" t="s">
        <v>10</v>
      </c>
      <c r="C97" s="48" t="s">
        <v>26</v>
      </c>
      <c r="D97" s="47" t="s">
        <v>277</v>
      </c>
      <c r="E97" s="48" t="s">
        <v>1</v>
      </c>
      <c r="F97" s="48" t="s">
        <v>18</v>
      </c>
      <c r="G97" s="49">
        <v>1.4537037037037299E-2</v>
      </c>
    </row>
    <row r="98" spans="1:7" x14ac:dyDescent="0.25">
      <c r="A98" s="48">
        <v>97</v>
      </c>
      <c r="B98" s="47" t="s">
        <v>17</v>
      </c>
      <c r="C98" s="48" t="s">
        <v>29</v>
      </c>
      <c r="D98" s="47" t="s">
        <v>353</v>
      </c>
      <c r="E98" s="48" t="s">
        <v>1</v>
      </c>
      <c r="F98" s="48" t="s">
        <v>18</v>
      </c>
      <c r="G98" s="49">
        <v>1.4548611111111401E-2</v>
      </c>
    </row>
    <row r="99" spans="1:7" x14ac:dyDescent="0.25">
      <c r="A99" s="48">
        <v>98</v>
      </c>
      <c r="B99" s="47" t="s">
        <v>15</v>
      </c>
      <c r="C99" s="48" t="s">
        <v>25</v>
      </c>
      <c r="D99" s="47" t="s">
        <v>227</v>
      </c>
      <c r="E99" s="48" t="s">
        <v>1</v>
      </c>
      <c r="F99" s="48" t="s">
        <v>18</v>
      </c>
      <c r="G99" s="49">
        <v>1.45601851851854E-2</v>
      </c>
    </row>
    <row r="100" spans="1:7" x14ac:dyDescent="0.25">
      <c r="A100" s="48">
        <v>99</v>
      </c>
      <c r="B100" s="47" t="s">
        <v>9</v>
      </c>
      <c r="C100" s="48" t="s">
        <v>38</v>
      </c>
      <c r="D100" s="47" t="s">
        <v>443</v>
      </c>
      <c r="E100" s="48" t="s">
        <v>1</v>
      </c>
      <c r="F100" s="48" t="s">
        <v>18</v>
      </c>
      <c r="G100" s="49">
        <v>1.4571759259259499E-2</v>
      </c>
    </row>
    <row r="101" spans="1:7" x14ac:dyDescent="0.25">
      <c r="A101" s="48">
        <v>100</v>
      </c>
      <c r="B101" s="47" t="s">
        <v>51</v>
      </c>
      <c r="C101" s="48" t="s">
        <v>23</v>
      </c>
      <c r="D101" s="47" t="s">
        <v>253</v>
      </c>
      <c r="E101" s="48" t="s">
        <v>1</v>
      </c>
      <c r="F101" s="48" t="s">
        <v>18</v>
      </c>
      <c r="G101" s="49">
        <v>1.4583333333333601E-2</v>
      </c>
    </row>
    <row r="102" spans="1:7" x14ac:dyDescent="0.25">
      <c r="A102" s="48">
        <v>101</v>
      </c>
      <c r="B102" s="47" t="s">
        <v>17</v>
      </c>
      <c r="C102" s="48" t="s">
        <v>2</v>
      </c>
      <c r="D102" s="47" t="s">
        <v>360</v>
      </c>
      <c r="E102" s="48" t="s">
        <v>1</v>
      </c>
      <c r="F102" s="48" t="s">
        <v>18</v>
      </c>
      <c r="G102" s="49">
        <v>1.46990740740743E-2</v>
      </c>
    </row>
    <row r="103" spans="1:7" x14ac:dyDescent="0.25">
      <c r="A103" s="48">
        <v>102</v>
      </c>
      <c r="B103" s="47" t="s">
        <v>13</v>
      </c>
      <c r="C103" s="48" t="s">
        <v>26</v>
      </c>
      <c r="D103" s="47" t="s">
        <v>496</v>
      </c>
      <c r="E103" s="48" t="s">
        <v>1</v>
      </c>
      <c r="F103" s="48" t="s">
        <v>18</v>
      </c>
      <c r="G103" s="49">
        <v>1.47106481481484E-2</v>
      </c>
    </row>
    <row r="104" spans="1:7" x14ac:dyDescent="0.25">
      <c r="A104" s="48">
        <v>103</v>
      </c>
      <c r="B104" s="47" t="s">
        <v>16</v>
      </c>
      <c r="C104" s="48" t="s">
        <v>22</v>
      </c>
      <c r="D104" s="47" t="s">
        <v>184</v>
      </c>
      <c r="E104" s="48" t="s">
        <v>1</v>
      </c>
      <c r="F104" s="48" t="s">
        <v>18</v>
      </c>
      <c r="G104" s="49">
        <v>1.4756944444444701E-2</v>
      </c>
    </row>
    <row r="105" spans="1:7" x14ac:dyDescent="0.25">
      <c r="A105" s="48">
        <v>104</v>
      </c>
      <c r="B105" s="47" t="s">
        <v>49</v>
      </c>
      <c r="C105" s="48" t="s">
        <v>26</v>
      </c>
      <c r="D105" s="47" t="s">
        <v>393</v>
      </c>
      <c r="E105" s="48" t="s">
        <v>1</v>
      </c>
      <c r="F105" s="48" t="s">
        <v>18</v>
      </c>
      <c r="G105" s="49">
        <v>1.4780092592592799E-2</v>
      </c>
    </row>
    <row r="106" spans="1:7" x14ac:dyDescent="0.25">
      <c r="A106" s="48">
        <v>105</v>
      </c>
      <c r="B106" s="47" t="s">
        <v>48</v>
      </c>
      <c r="C106" s="48" t="s">
        <v>22</v>
      </c>
      <c r="D106" s="47" t="s">
        <v>204</v>
      </c>
      <c r="E106" s="48" t="s">
        <v>1</v>
      </c>
      <c r="F106" s="48" t="s">
        <v>18</v>
      </c>
      <c r="G106" s="49">
        <v>1.4791666666666901E-2</v>
      </c>
    </row>
    <row r="107" spans="1:7" x14ac:dyDescent="0.25">
      <c r="A107" s="48">
        <v>106</v>
      </c>
      <c r="B107" s="47" t="s">
        <v>9</v>
      </c>
      <c r="C107" s="48" t="s">
        <v>39</v>
      </c>
      <c r="D107" s="47" t="s">
        <v>445</v>
      </c>
      <c r="E107" s="48" t="s">
        <v>1</v>
      </c>
      <c r="F107" s="48" t="s">
        <v>18</v>
      </c>
      <c r="G107" s="49">
        <v>1.4803240740741E-2</v>
      </c>
    </row>
    <row r="108" spans="1:7" x14ac:dyDescent="0.25">
      <c r="A108" s="48">
        <v>107</v>
      </c>
      <c r="B108" s="47" t="s">
        <v>51</v>
      </c>
      <c r="C108" s="48" t="s">
        <v>22</v>
      </c>
      <c r="D108" s="47" t="s">
        <v>250</v>
      </c>
      <c r="E108" s="48" t="s">
        <v>1</v>
      </c>
      <c r="F108" s="48" t="s">
        <v>18</v>
      </c>
      <c r="G108" s="49">
        <v>1.48148148148151E-2</v>
      </c>
    </row>
    <row r="109" spans="1:7" x14ac:dyDescent="0.25">
      <c r="A109" s="48">
        <v>108</v>
      </c>
      <c r="B109" s="47" t="s">
        <v>14</v>
      </c>
      <c r="C109" s="48" t="s">
        <v>41</v>
      </c>
      <c r="D109" s="47" t="s">
        <v>164</v>
      </c>
      <c r="E109" s="48" t="s">
        <v>1</v>
      </c>
      <c r="F109" s="48" t="s">
        <v>18</v>
      </c>
      <c r="G109" s="49">
        <v>1.4837962962962963E-2</v>
      </c>
    </row>
    <row r="110" spans="1:7" x14ac:dyDescent="0.25">
      <c r="A110" s="48">
        <v>109</v>
      </c>
      <c r="B110" s="47" t="s">
        <v>15</v>
      </c>
      <c r="C110" s="48" t="s">
        <v>24</v>
      </c>
      <c r="D110" s="47" t="s">
        <v>221</v>
      </c>
      <c r="E110" s="48" t="s">
        <v>1</v>
      </c>
      <c r="F110" s="48" t="s">
        <v>18</v>
      </c>
      <c r="G110" s="49">
        <v>1.48495370370373E-2</v>
      </c>
    </row>
    <row r="111" spans="1:7" x14ac:dyDescent="0.25">
      <c r="A111" s="48" t="s">
        <v>661</v>
      </c>
      <c r="B111" s="47" t="s">
        <v>14</v>
      </c>
      <c r="C111" s="48" t="s">
        <v>24</v>
      </c>
      <c r="D111" s="47" t="s">
        <v>153</v>
      </c>
      <c r="E111" s="48" t="s">
        <v>1</v>
      </c>
      <c r="F111" s="48" t="s">
        <v>18</v>
      </c>
      <c r="G111" s="49">
        <v>1.4884259259259259E-2</v>
      </c>
    </row>
    <row r="112" spans="1:7" x14ac:dyDescent="0.25">
      <c r="A112" s="48" t="s">
        <v>661</v>
      </c>
      <c r="B112" s="47" t="s">
        <v>32</v>
      </c>
      <c r="C112" s="48" t="s">
        <v>28</v>
      </c>
      <c r="D112" s="47" t="s">
        <v>122</v>
      </c>
      <c r="E112" s="48" t="s">
        <v>1</v>
      </c>
      <c r="F112" s="48" t="s">
        <v>18</v>
      </c>
      <c r="G112" s="49">
        <v>1.48842592592595E-2</v>
      </c>
    </row>
    <row r="113" spans="1:7" x14ac:dyDescent="0.25">
      <c r="A113" s="48">
        <v>112</v>
      </c>
      <c r="B113" s="47" t="s">
        <v>32</v>
      </c>
      <c r="C113" s="48" t="s">
        <v>29</v>
      </c>
      <c r="D113" s="47" t="s">
        <v>44</v>
      </c>
      <c r="E113" s="48" t="s">
        <v>1</v>
      </c>
      <c r="F113" s="48" t="s">
        <v>18</v>
      </c>
      <c r="G113" s="49">
        <v>1.49421296296299E-2</v>
      </c>
    </row>
    <row r="114" spans="1:7" x14ac:dyDescent="0.25">
      <c r="A114" s="48">
        <v>113</v>
      </c>
      <c r="B114" s="47" t="s">
        <v>16</v>
      </c>
      <c r="C114" s="48" t="s">
        <v>24</v>
      </c>
      <c r="D114" s="47" t="s">
        <v>189</v>
      </c>
      <c r="E114" s="48" t="s">
        <v>1</v>
      </c>
      <c r="F114" s="48" t="s">
        <v>18</v>
      </c>
      <c r="G114" s="49">
        <v>1.4965277777778001E-2</v>
      </c>
    </row>
    <row r="115" spans="1:7" x14ac:dyDescent="0.25">
      <c r="A115" s="48">
        <v>114</v>
      </c>
      <c r="B115" s="47" t="s">
        <v>32</v>
      </c>
      <c r="C115" s="48" t="s">
        <v>28</v>
      </c>
      <c r="D115" s="47" t="s">
        <v>132</v>
      </c>
      <c r="E115" s="48" t="s">
        <v>1</v>
      </c>
      <c r="F115" s="48" t="s">
        <v>18</v>
      </c>
      <c r="G115" s="49">
        <v>1.49768518518521E-2</v>
      </c>
    </row>
    <row r="116" spans="1:7" x14ac:dyDescent="0.25">
      <c r="A116" s="48">
        <v>115</v>
      </c>
      <c r="B116" s="47" t="s">
        <v>14</v>
      </c>
      <c r="C116" s="48" t="s">
        <v>24</v>
      </c>
      <c r="D116" s="47" t="s">
        <v>606</v>
      </c>
      <c r="E116" s="48" t="s">
        <v>1</v>
      </c>
      <c r="F116" s="48" t="s">
        <v>18</v>
      </c>
      <c r="G116" s="49">
        <v>1.5057870370370369E-2</v>
      </c>
    </row>
    <row r="117" spans="1:7" x14ac:dyDescent="0.25">
      <c r="A117" s="48">
        <v>116</v>
      </c>
      <c r="B117" s="47" t="s">
        <v>16</v>
      </c>
      <c r="C117" s="48" t="s">
        <v>22</v>
      </c>
      <c r="D117" s="47" t="s">
        <v>182</v>
      </c>
      <c r="E117" s="48" t="s">
        <v>1</v>
      </c>
      <c r="F117" s="48" t="s">
        <v>18</v>
      </c>
      <c r="G117" s="49">
        <v>1.5069444444444699E-2</v>
      </c>
    </row>
    <row r="118" spans="1:7" x14ac:dyDescent="0.25">
      <c r="A118" s="48">
        <v>117</v>
      </c>
      <c r="B118" s="47" t="s">
        <v>48</v>
      </c>
      <c r="C118" s="48" t="s">
        <v>24</v>
      </c>
      <c r="D118" s="47" t="s">
        <v>201</v>
      </c>
      <c r="E118" s="48" t="s">
        <v>1</v>
      </c>
      <c r="F118" s="48" t="s">
        <v>18</v>
      </c>
      <c r="G118" s="49">
        <v>1.5115740740741001E-2</v>
      </c>
    </row>
    <row r="119" spans="1:7" x14ac:dyDescent="0.25">
      <c r="A119" s="48" t="s">
        <v>772</v>
      </c>
      <c r="B119" s="47" t="s">
        <v>48</v>
      </c>
      <c r="C119" s="48" t="s">
        <v>21</v>
      </c>
      <c r="D119" s="47" t="s">
        <v>198</v>
      </c>
      <c r="E119" s="48" t="s">
        <v>1</v>
      </c>
      <c r="F119" s="48" t="s">
        <v>18</v>
      </c>
      <c r="G119" s="49">
        <v>1.51504629629632E-2</v>
      </c>
    </row>
    <row r="120" spans="1:7" x14ac:dyDescent="0.25">
      <c r="A120" s="48" t="s">
        <v>772</v>
      </c>
      <c r="B120" s="47" t="s">
        <v>48</v>
      </c>
      <c r="C120" s="48" t="s">
        <v>20</v>
      </c>
      <c r="D120" s="47" t="s">
        <v>191</v>
      </c>
      <c r="E120" s="48" t="s">
        <v>1</v>
      </c>
      <c r="F120" s="48" t="s">
        <v>18</v>
      </c>
      <c r="G120" s="49">
        <v>1.51504629629632E-2</v>
      </c>
    </row>
    <row r="121" spans="1:7" x14ac:dyDescent="0.25">
      <c r="A121" s="48">
        <v>120</v>
      </c>
      <c r="B121" s="47" t="s">
        <v>32</v>
      </c>
      <c r="C121" s="48" t="s">
        <v>26</v>
      </c>
      <c r="D121" s="47" t="s">
        <v>130</v>
      </c>
      <c r="E121" s="48" t="s">
        <v>1</v>
      </c>
      <c r="F121" s="48" t="s">
        <v>18</v>
      </c>
      <c r="G121" s="49">
        <v>1.51620370370373E-2</v>
      </c>
    </row>
    <row r="122" spans="1:7" x14ac:dyDescent="0.25">
      <c r="A122" s="48">
        <v>121</v>
      </c>
      <c r="B122" s="47" t="s">
        <v>49</v>
      </c>
      <c r="C122" s="48" t="s">
        <v>26</v>
      </c>
      <c r="D122" s="47" t="s">
        <v>392</v>
      </c>
      <c r="E122" s="48" t="s">
        <v>1</v>
      </c>
      <c r="F122" s="48" t="s">
        <v>18</v>
      </c>
      <c r="G122" s="49">
        <v>1.51736111111114E-2</v>
      </c>
    </row>
    <row r="123" spans="1:7" x14ac:dyDescent="0.25">
      <c r="A123" s="48">
        <v>122</v>
      </c>
      <c r="B123" s="47" t="s">
        <v>16</v>
      </c>
      <c r="C123" s="48" t="s">
        <v>23</v>
      </c>
      <c r="D123" s="47" t="s">
        <v>185</v>
      </c>
      <c r="E123" s="48" t="s">
        <v>1</v>
      </c>
      <c r="F123" s="48" t="s">
        <v>18</v>
      </c>
      <c r="G123" s="49">
        <v>1.52314814814817E-2</v>
      </c>
    </row>
    <row r="124" spans="1:7" x14ac:dyDescent="0.25">
      <c r="A124" s="48">
        <v>123</v>
      </c>
      <c r="B124" s="47" t="s">
        <v>14</v>
      </c>
      <c r="C124" s="48" t="s">
        <v>23</v>
      </c>
      <c r="D124" s="47" t="s">
        <v>152</v>
      </c>
      <c r="E124" s="48" t="s">
        <v>1</v>
      </c>
      <c r="F124" s="48" t="s">
        <v>18</v>
      </c>
      <c r="G124" s="49">
        <v>1.5277777777777777E-2</v>
      </c>
    </row>
    <row r="125" spans="1:7" x14ac:dyDescent="0.25">
      <c r="A125" s="48">
        <v>124</v>
      </c>
      <c r="B125" s="47" t="s">
        <v>52</v>
      </c>
      <c r="C125" s="48" t="s">
        <v>2</v>
      </c>
      <c r="D125" s="47" t="s">
        <v>62</v>
      </c>
      <c r="E125" s="48" t="s">
        <v>1</v>
      </c>
      <c r="F125" s="48" t="s">
        <v>18</v>
      </c>
      <c r="G125" s="49">
        <v>1.53125000000003E-2</v>
      </c>
    </row>
    <row r="126" spans="1:7" x14ac:dyDescent="0.25">
      <c r="A126" s="48">
        <v>125</v>
      </c>
      <c r="B126" s="47" t="s">
        <v>51</v>
      </c>
      <c r="C126" s="48" t="s">
        <v>20</v>
      </c>
      <c r="D126" s="47" t="s">
        <v>245</v>
      </c>
      <c r="E126" s="48" t="s">
        <v>1</v>
      </c>
      <c r="F126" s="48" t="s">
        <v>18</v>
      </c>
      <c r="G126" s="49">
        <v>1.53703703703706E-2</v>
      </c>
    </row>
    <row r="127" spans="1:7" x14ac:dyDescent="0.25">
      <c r="A127" s="48">
        <v>126</v>
      </c>
      <c r="B127" s="47" t="s">
        <v>16</v>
      </c>
      <c r="C127" s="48" t="s">
        <v>23</v>
      </c>
      <c r="D127" s="47" t="s">
        <v>186</v>
      </c>
      <c r="E127" s="48" t="s">
        <v>1</v>
      </c>
      <c r="F127" s="48" t="s">
        <v>18</v>
      </c>
      <c r="G127" s="49">
        <v>1.54166666666669E-2</v>
      </c>
    </row>
    <row r="128" spans="1:7" x14ac:dyDescent="0.25">
      <c r="A128" s="48">
        <v>127</v>
      </c>
      <c r="B128" s="47" t="s">
        <v>9</v>
      </c>
      <c r="C128" s="48" t="s">
        <v>40</v>
      </c>
      <c r="D128" s="47" t="s">
        <v>448</v>
      </c>
      <c r="E128" s="48" t="s">
        <v>1</v>
      </c>
      <c r="F128" s="48" t="s">
        <v>18</v>
      </c>
      <c r="G128" s="49">
        <v>1.5428240740741001E-2</v>
      </c>
    </row>
    <row r="129" spans="1:7" x14ac:dyDescent="0.25">
      <c r="A129" s="48">
        <v>128</v>
      </c>
      <c r="B129" s="47" t="s">
        <v>17</v>
      </c>
      <c r="C129" s="48" t="s">
        <v>2</v>
      </c>
      <c r="D129" s="47" t="s">
        <v>359</v>
      </c>
      <c r="E129" s="48" t="s">
        <v>1</v>
      </c>
      <c r="F129" s="48" t="s">
        <v>18</v>
      </c>
      <c r="G129" s="49">
        <v>1.54398148148151E-2</v>
      </c>
    </row>
    <row r="130" spans="1:7" x14ac:dyDescent="0.25">
      <c r="A130" s="48">
        <v>129</v>
      </c>
      <c r="B130" s="47" t="s">
        <v>52</v>
      </c>
      <c r="C130" s="48" t="s">
        <v>40</v>
      </c>
      <c r="D130" s="47" t="s">
        <v>598</v>
      </c>
      <c r="E130" s="48" t="s">
        <v>1</v>
      </c>
      <c r="F130" s="48" t="s">
        <v>18</v>
      </c>
      <c r="G130" s="49">
        <v>1.54861111111114E-2</v>
      </c>
    </row>
    <row r="131" spans="1:7" x14ac:dyDescent="0.25">
      <c r="A131" s="48">
        <v>130</v>
      </c>
      <c r="B131" s="47" t="s">
        <v>52</v>
      </c>
      <c r="C131" s="48" t="s">
        <v>39</v>
      </c>
      <c r="D131" s="47" t="s">
        <v>66</v>
      </c>
      <c r="E131" s="48" t="s">
        <v>1</v>
      </c>
      <c r="F131" s="48" t="s">
        <v>18</v>
      </c>
      <c r="G131" s="49">
        <v>1.54976851851855E-2</v>
      </c>
    </row>
    <row r="132" spans="1:7" x14ac:dyDescent="0.25">
      <c r="A132" s="48">
        <v>131</v>
      </c>
      <c r="B132" s="47" t="s">
        <v>14</v>
      </c>
      <c r="C132" s="48" t="s">
        <v>25</v>
      </c>
      <c r="D132" s="47" t="s">
        <v>169</v>
      </c>
      <c r="E132" s="48" t="s">
        <v>1</v>
      </c>
      <c r="F132" s="48" t="s">
        <v>18</v>
      </c>
      <c r="G132" s="49">
        <v>1.5509259259259257E-2</v>
      </c>
    </row>
    <row r="133" spans="1:7" x14ac:dyDescent="0.25">
      <c r="A133" s="48">
        <v>132</v>
      </c>
      <c r="B133" s="47" t="s">
        <v>14</v>
      </c>
      <c r="C133" s="48" t="s">
        <v>26</v>
      </c>
      <c r="D133" s="47" t="s">
        <v>155</v>
      </c>
      <c r="E133" s="48" t="s">
        <v>1</v>
      </c>
      <c r="F133" s="48" t="s">
        <v>18</v>
      </c>
      <c r="G133" s="49">
        <v>1.5590277777777778E-2</v>
      </c>
    </row>
    <row r="134" spans="1:7" x14ac:dyDescent="0.25">
      <c r="A134" s="48">
        <v>133</v>
      </c>
      <c r="B134" s="47" t="s">
        <v>15</v>
      </c>
      <c r="C134" s="48" t="s">
        <v>27</v>
      </c>
      <c r="D134" s="47" t="s">
        <v>233</v>
      </c>
      <c r="E134" s="48" t="s">
        <v>1</v>
      </c>
      <c r="F134" s="48" t="s">
        <v>18</v>
      </c>
      <c r="G134" s="49">
        <v>1.5601851851852099E-2</v>
      </c>
    </row>
    <row r="135" spans="1:7" x14ac:dyDescent="0.25">
      <c r="A135" s="48">
        <v>134</v>
      </c>
      <c r="B135" s="47" t="s">
        <v>10</v>
      </c>
      <c r="C135" s="48" t="s">
        <v>38</v>
      </c>
      <c r="D135" s="47" t="s">
        <v>295</v>
      </c>
      <c r="E135" s="48" t="s">
        <v>1</v>
      </c>
      <c r="F135" s="48" t="s">
        <v>18</v>
      </c>
      <c r="G135" s="49">
        <v>1.56481481481484E-2</v>
      </c>
    </row>
    <row r="136" spans="1:7" x14ac:dyDescent="0.25">
      <c r="A136" s="48">
        <v>135</v>
      </c>
      <c r="B136" s="47" t="s">
        <v>52</v>
      </c>
      <c r="C136" s="48" t="s">
        <v>30</v>
      </c>
      <c r="D136" s="47" t="s">
        <v>58</v>
      </c>
      <c r="E136" s="48" t="s">
        <v>1</v>
      </c>
      <c r="F136" s="48" t="s">
        <v>18</v>
      </c>
      <c r="G136" s="49">
        <v>1.5717592592592901E-2</v>
      </c>
    </row>
    <row r="137" spans="1:7" x14ac:dyDescent="0.25">
      <c r="A137" s="48">
        <v>136</v>
      </c>
      <c r="B137" s="47" t="s">
        <v>17</v>
      </c>
      <c r="C137" s="48" t="s">
        <v>39</v>
      </c>
      <c r="D137" s="47" t="s">
        <v>364</v>
      </c>
      <c r="E137" s="48" t="s">
        <v>1</v>
      </c>
      <c r="F137" s="48" t="s">
        <v>18</v>
      </c>
      <c r="G137" s="49">
        <v>1.5763888888889199E-2</v>
      </c>
    </row>
    <row r="138" spans="1:7" x14ac:dyDescent="0.25">
      <c r="A138" s="48">
        <v>137</v>
      </c>
      <c r="B138" s="47" t="s">
        <v>14</v>
      </c>
      <c r="C138" s="48" t="s">
        <v>23</v>
      </c>
      <c r="D138" s="47" t="s">
        <v>168</v>
      </c>
      <c r="E138" s="48" t="s">
        <v>1</v>
      </c>
      <c r="F138" s="48" t="s">
        <v>18</v>
      </c>
      <c r="G138" s="49">
        <v>1.577546296296296E-2</v>
      </c>
    </row>
    <row r="139" spans="1:7" x14ac:dyDescent="0.25">
      <c r="A139" s="48">
        <v>138</v>
      </c>
      <c r="B139" s="47" t="s">
        <v>14</v>
      </c>
      <c r="C139" s="48" t="s">
        <v>27</v>
      </c>
      <c r="D139" s="47" t="s">
        <v>171</v>
      </c>
      <c r="E139" s="48" t="s">
        <v>1</v>
      </c>
      <c r="F139" s="48" t="s">
        <v>18</v>
      </c>
      <c r="G139" s="49">
        <v>1.5879629629629629E-2</v>
      </c>
    </row>
    <row r="140" spans="1:7" x14ac:dyDescent="0.25">
      <c r="A140" s="48">
        <v>139</v>
      </c>
      <c r="B140" s="47" t="s">
        <v>49</v>
      </c>
      <c r="C140" s="48" t="s">
        <v>28</v>
      </c>
      <c r="D140" s="47" t="s">
        <v>399</v>
      </c>
      <c r="E140" s="48" t="s">
        <v>1</v>
      </c>
      <c r="F140" s="48" t="s">
        <v>18</v>
      </c>
      <c r="G140" s="49">
        <v>1.5937500000000299E-2</v>
      </c>
    </row>
    <row r="141" spans="1:7" x14ac:dyDescent="0.25">
      <c r="A141" s="48">
        <v>140</v>
      </c>
      <c r="B141" s="47" t="s">
        <v>11</v>
      </c>
      <c r="C141" s="48" t="s">
        <v>38</v>
      </c>
      <c r="D141" s="47" t="s">
        <v>536</v>
      </c>
      <c r="E141" s="48" t="s">
        <v>1</v>
      </c>
      <c r="F141" s="48" t="s">
        <v>18</v>
      </c>
      <c r="G141" s="49">
        <v>1.59490740740744E-2</v>
      </c>
    </row>
    <row r="142" spans="1:7" x14ac:dyDescent="0.25">
      <c r="A142" s="48">
        <v>141</v>
      </c>
      <c r="B142" s="47" t="s">
        <v>49</v>
      </c>
      <c r="C142" s="48" t="s">
        <v>28</v>
      </c>
      <c r="D142" s="47" t="s">
        <v>398</v>
      </c>
      <c r="E142" s="48" t="s">
        <v>1</v>
      </c>
      <c r="F142" s="48" t="s">
        <v>18</v>
      </c>
      <c r="G142" s="49">
        <v>1.5972222222222499E-2</v>
      </c>
    </row>
    <row r="143" spans="1:7" x14ac:dyDescent="0.25">
      <c r="A143" s="48">
        <v>142</v>
      </c>
      <c r="B143" s="47" t="s">
        <v>11</v>
      </c>
      <c r="C143" s="48" t="s">
        <v>2</v>
      </c>
      <c r="D143" s="47" t="s">
        <v>533</v>
      </c>
      <c r="E143" s="48" t="s">
        <v>1</v>
      </c>
      <c r="F143" s="48" t="s">
        <v>18</v>
      </c>
      <c r="G143" s="49">
        <v>1.5995370370370701E-2</v>
      </c>
    </row>
    <row r="144" spans="1:7" x14ac:dyDescent="0.25">
      <c r="A144" s="48">
        <v>143</v>
      </c>
      <c r="B144" s="47" t="s">
        <v>15</v>
      </c>
      <c r="C144" s="48" t="s">
        <v>27</v>
      </c>
      <c r="D144" s="47" t="s">
        <v>234</v>
      </c>
      <c r="E144" s="48" t="s">
        <v>1</v>
      </c>
      <c r="F144" s="48" t="s">
        <v>18</v>
      </c>
      <c r="G144" s="49">
        <v>1.60879629629633E-2</v>
      </c>
    </row>
    <row r="145" spans="1:7" x14ac:dyDescent="0.25">
      <c r="A145" s="48">
        <v>144</v>
      </c>
      <c r="B145" s="47" t="s">
        <v>11</v>
      </c>
      <c r="C145" s="48" t="s">
        <v>39</v>
      </c>
      <c r="D145" s="47" t="s">
        <v>539</v>
      </c>
      <c r="E145" s="48" t="s">
        <v>1</v>
      </c>
      <c r="F145" s="48" t="s">
        <v>18</v>
      </c>
      <c r="G145" s="49">
        <v>1.6099537037037301E-2</v>
      </c>
    </row>
    <row r="146" spans="1:7" x14ac:dyDescent="0.25">
      <c r="A146" s="48">
        <v>145</v>
      </c>
      <c r="B146" s="47" t="s">
        <v>49</v>
      </c>
      <c r="C146" s="48" t="s">
        <v>27</v>
      </c>
      <c r="D146" s="47" t="s">
        <v>394</v>
      </c>
      <c r="E146" s="48" t="s">
        <v>1</v>
      </c>
      <c r="F146" s="48" t="s">
        <v>18</v>
      </c>
      <c r="G146" s="49">
        <v>1.6145833333333599E-2</v>
      </c>
    </row>
    <row r="147" spans="1:7" x14ac:dyDescent="0.25">
      <c r="A147" s="48">
        <v>146</v>
      </c>
      <c r="B147" s="47" t="s">
        <v>15</v>
      </c>
      <c r="C147" s="48" t="s">
        <v>26</v>
      </c>
      <c r="D147" s="47" t="s">
        <v>229</v>
      </c>
      <c r="E147" s="48" t="s">
        <v>1</v>
      </c>
      <c r="F147" s="48" t="s">
        <v>18</v>
      </c>
      <c r="G147" s="49">
        <v>1.6203703703704001E-2</v>
      </c>
    </row>
    <row r="148" spans="1:7" x14ac:dyDescent="0.25">
      <c r="A148" s="48">
        <v>147</v>
      </c>
      <c r="B148" s="47" t="s">
        <v>17</v>
      </c>
      <c r="C148" s="48" t="s">
        <v>38</v>
      </c>
      <c r="D148" s="47" t="s">
        <v>362</v>
      </c>
      <c r="E148" s="48" t="s">
        <v>1</v>
      </c>
      <c r="F148" s="48" t="s">
        <v>18</v>
      </c>
      <c r="G148" s="49">
        <v>1.6273148148148401E-2</v>
      </c>
    </row>
    <row r="149" spans="1:7" x14ac:dyDescent="0.25">
      <c r="A149" s="48">
        <v>148</v>
      </c>
      <c r="B149" s="47" t="s">
        <v>49</v>
      </c>
      <c r="C149" s="48" t="s">
        <v>28</v>
      </c>
      <c r="D149" s="47" t="s">
        <v>397</v>
      </c>
      <c r="E149" s="48" t="s">
        <v>1</v>
      </c>
      <c r="F149" s="48" t="s">
        <v>18</v>
      </c>
      <c r="G149" s="49">
        <v>1.62962962962966E-2</v>
      </c>
    </row>
    <row r="150" spans="1:7" x14ac:dyDescent="0.25">
      <c r="A150" s="48">
        <v>149</v>
      </c>
      <c r="B150" s="47" t="s">
        <v>49</v>
      </c>
      <c r="C150" s="48" t="s">
        <v>2</v>
      </c>
      <c r="D150" s="47" t="s">
        <v>407</v>
      </c>
      <c r="E150" s="48" t="s">
        <v>1</v>
      </c>
      <c r="F150" s="48" t="s">
        <v>18</v>
      </c>
      <c r="G150" s="49">
        <v>1.6319444444444699E-2</v>
      </c>
    </row>
    <row r="151" spans="1:7" x14ac:dyDescent="0.25">
      <c r="A151" s="48">
        <v>150</v>
      </c>
      <c r="B151" s="47" t="s">
        <v>49</v>
      </c>
      <c r="C151" s="48" t="s">
        <v>29</v>
      </c>
      <c r="D151" s="47" t="s">
        <v>402</v>
      </c>
      <c r="E151" s="48" t="s">
        <v>1</v>
      </c>
      <c r="F151" s="48" t="s">
        <v>18</v>
      </c>
      <c r="G151" s="49">
        <v>1.6458333333333599E-2</v>
      </c>
    </row>
    <row r="152" spans="1:7" x14ac:dyDescent="0.25">
      <c r="A152" s="48">
        <v>151</v>
      </c>
      <c r="B152" s="47" t="s">
        <v>52</v>
      </c>
      <c r="C152" s="48" t="s">
        <v>38</v>
      </c>
      <c r="D152" s="47" t="s">
        <v>64</v>
      </c>
      <c r="E152" s="48" t="s">
        <v>1</v>
      </c>
      <c r="F152" s="48" t="s">
        <v>18</v>
      </c>
      <c r="G152" s="49">
        <v>1.6562500000000299E-2</v>
      </c>
    </row>
    <row r="153" spans="1:7" x14ac:dyDescent="0.25">
      <c r="A153" s="48">
        <v>152</v>
      </c>
      <c r="B153" s="47" t="s">
        <v>51</v>
      </c>
      <c r="C153" s="48" t="s">
        <v>21</v>
      </c>
      <c r="D153" s="47" t="s">
        <v>247</v>
      </c>
      <c r="E153" s="48" t="s">
        <v>1</v>
      </c>
      <c r="F153" s="48" t="s">
        <v>18</v>
      </c>
      <c r="G153" s="49">
        <v>1.6585648148148498E-2</v>
      </c>
    </row>
    <row r="154" spans="1:7" x14ac:dyDescent="0.25">
      <c r="A154" s="48">
        <v>153</v>
      </c>
      <c r="B154" s="47" t="s">
        <v>9</v>
      </c>
      <c r="C154" s="48" t="s">
        <v>38</v>
      </c>
      <c r="D154" s="47" t="s">
        <v>567</v>
      </c>
      <c r="E154" s="48" t="s">
        <v>1</v>
      </c>
      <c r="F154" s="48" t="s">
        <v>18</v>
      </c>
      <c r="G154" s="49">
        <v>1.6620370370370698E-2</v>
      </c>
    </row>
    <row r="155" spans="1:7" x14ac:dyDescent="0.25">
      <c r="A155" s="48">
        <v>154</v>
      </c>
      <c r="B155" s="47" t="s">
        <v>14</v>
      </c>
      <c r="C155" s="48" t="s">
        <v>26</v>
      </c>
      <c r="D155" s="47" t="s">
        <v>170</v>
      </c>
      <c r="E155" s="48" t="s">
        <v>1</v>
      </c>
      <c r="F155" s="48" t="s">
        <v>18</v>
      </c>
      <c r="G155" s="49">
        <v>1.6701388888888887E-2</v>
      </c>
    </row>
    <row r="156" spans="1:7" x14ac:dyDescent="0.25">
      <c r="A156" s="48">
        <v>155</v>
      </c>
      <c r="B156" s="47" t="s">
        <v>15</v>
      </c>
      <c r="C156" s="48" t="s">
        <v>28</v>
      </c>
      <c r="D156" s="47" t="s">
        <v>237</v>
      </c>
      <c r="E156" s="48" t="s">
        <v>1</v>
      </c>
      <c r="F156" s="48" t="s">
        <v>18</v>
      </c>
      <c r="G156" s="49">
        <v>1.6712962962963301E-2</v>
      </c>
    </row>
    <row r="157" spans="1:7" x14ac:dyDescent="0.25">
      <c r="A157" s="48">
        <v>156</v>
      </c>
      <c r="B157" s="47" t="s">
        <v>11</v>
      </c>
      <c r="C157" s="48" t="s">
        <v>30</v>
      </c>
      <c r="D157" s="47" t="s">
        <v>531</v>
      </c>
      <c r="E157" s="48" t="s">
        <v>1</v>
      </c>
      <c r="F157" s="48" t="s">
        <v>18</v>
      </c>
      <c r="G157" s="49">
        <v>1.68055555555559E-2</v>
      </c>
    </row>
    <row r="158" spans="1:7" x14ac:dyDescent="0.25">
      <c r="A158" s="48">
        <v>157</v>
      </c>
      <c r="B158" s="47" t="s">
        <v>48</v>
      </c>
      <c r="C158" s="48" t="s">
        <v>1</v>
      </c>
      <c r="D158" s="47" t="s">
        <v>202</v>
      </c>
      <c r="E158" s="48" t="s">
        <v>1</v>
      </c>
      <c r="F158" s="48" t="s">
        <v>18</v>
      </c>
      <c r="G158" s="49">
        <v>1.68171296296299E-2</v>
      </c>
    </row>
    <row r="159" spans="1:7" x14ac:dyDescent="0.25">
      <c r="A159" s="48">
        <v>158</v>
      </c>
      <c r="B159" s="47" t="s">
        <v>52</v>
      </c>
      <c r="C159" s="48" t="s">
        <v>42</v>
      </c>
      <c r="D159" s="47" t="s">
        <v>74</v>
      </c>
      <c r="E159" s="48" t="s">
        <v>1</v>
      </c>
      <c r="F159" s="48" t="s">
        <v>18</v>
      </c>
      <c r="G159" s="49">
        <v>1.6875000000000299E-2</v>
      </c>
    </row>
    <row r="160" spans="1:7" x14ac:dyDescent="0.25">
      <c r="A160" s="48">
        <v>159</v>
      </c>
      <c r="B160" s="47" t="s">
        <v>11</v>
      </c>
      <c r="C160" s="48" t="s">
        <v>28</v>
      </c>
      <c r="D160" s="47" t="s">
        <v>523</v>
      </c>
      <c r="E160" s="48" t="s">
        <v>1</v>
      </c>
      <c r="F160" s="48" t="s">
        <v>18</v>
      </c>
      <c r="G160" s="49">
        <v>1.6921296296296601E-2</v>
      </c>
    </row>
    <row r="161" spans="1:7" x14ac:dyDescent="0.25">
      <c r="A161" s="48">
        <v>160</v>
      </c>
      <c r="B161" s="47" t="s">
        <v>52</v>
      </c>
      <c r="C161" s="48" t="s">
        <v>41</v>
      </c>
      <c r="D161" s="47" t="s">
        <v>599</v>
      </c>
      <c r="E161" s="48" t="s">
        <v>1</v>
      </c>
      <c r="F161" s="48" t="s">
        <v>18</v>
      </c>
      <c r="G161" s="49">
        <v>1.6956018518518801E-2</v>
      </c>
    </row>
    <row r="162" spans="1:7" x14ac:dyDescent="0.25">
      <c r="A162" s="48">
        <v>161</v>
      </c>
      <c r="B162" s="47" t="s">
        <v>17</v>
      </c>
      <c r="C162" s="48" t="s">
        <v>26</v>
      </c>
      <c r="D162" s="47" t="s">
        <v>345</v>
      </c>
      <c r="E162" s="48" t="s">
        <v>1</v>
      </c>
      <c r="F162" s="48" t="s">
        <v>18</v>
      </c>
      <c r="G162" s="49">
        <v>1.7164351851852101E-2</v>
      </c>
    </row>
    <row r="163" spans="1:7" x14ac:dyDescent="0.25">
      <c r="A163" s="48">
        <v>162</v>
      </c>
      <c r="B163" s="47" t="s">
        <v>9</v>
      </c>
      <c r="C163" s="48" t="s">
        <v>39</v>
      </c>
      <c r="D163" s="47" t="s">
        <v>446</v>
      </c>
      <c r="E163" s="48" t="s">
        <v>1</v>
      </c>
      <c r="F163" s="48" t="s">
        <v>18</v>
      </c>
      <c r="G163" s="49">
        <v>1.7233796296296601E-2</v>
      </c>
    </row>
    <row r="164" spans="1:7" x14ac:dyDescent="0.25">
      <c r="A164" s="48">
        <v>163</v>
      </c>
      <c r="B164" s="47" t="s">
        <v>17</v>
      </c>
      <c r="C164" s="48" t="s">
        <v>39</v>
      </c>
      <c r="D164" s="47" t="s">
        <v>365</v>
      </c>
      <c r="E164" s="48" t="s">
        <v>1</v>
      </c>
      <c r="F164" s="48" t="s">
        <v>18</v>
      </c>
      <c r="G164" s="49">
        <v>1.7349537037037299E-2</v>
      </c>
    </row>
    <row r="165" spans="1:7" x14ac:dyDescent="0.25">
      <c r="A165" s="48">
        <v>164</v>
      </c>
      <c r="B165" s="47" t="s">
        <v>49</v>
      </c>
      <c r="C165" s="48" t="s">
        <v>24</v>
      </c>
      <c r="D165" s="47" t="s">
        <v>383</v>
      </c>
      <c r="E165" s="48" t="s">
        <v>1</v>
      </c>
      <c r="F165" s="48" t="s">
        <v>18</v>
      </c>
      <c r="G165" s="49">
        <v>1.74652777777781E-2</v>
      </c>
    </row>
    <row r="166" spans="1:7" x14ac:dyDescent="0.25">
      <c r="A166" s="48">
        <v>165</v>
      </c>
      <c r="B166" s="47" t="s">
        <v>32</v>
      </c>
      <c r="C166" s="48" t="s">
        <v>30</v>
      </c>
      <c r="D166" s="47" t="s">
        <v>579</v>
      </c>
      <c r="E166" s="48" t="s">
        <v>1</v>
      </c>
      <c r="F166" s="48" t="s">
        <v>18</v>
      </c>
      <c r="G166" s="49">
        <v>1.7488425925926199E-2</v>
      </c>
    </row>
    <row r="167" spans="1:7" x14ac:dyDescent="0.25">
      <c r="A167" s="48">
        <v>166</v>
      </c>
      <c r="B167" s="47" t="s">
        <v>14</v>
      </c>
      <c r="C167" s="48" t="s">
        <v>39</v>
      </c>
      <c r="D167" s="47" t="s">
        <v>162</v>
      </c>
      <c r="E167" s="48" t="s">
        <v>1</v>
      </c>
      <c r="F167" s="48" t="s">
        <v>18</v>
      </c>
      <c r="G167" s="49">
        <v>1.7499999999999998E-2</v>
      </c>
    </row>
    <row r="168" spans="1:7" x14ac:dyDescent="0.25">
      <c r="A168" s="48">
        <v>167</v>
      </c>
      <c r="B168" s="47" t="s">
        <v>14</v>
      </c>
      <c r="C168" s="48" t="s">
        <v>40</v>
      </c>
      <c r="D168" s="47" t="s">
        <v>163</v>
      </c>
      <c r="E168" s="48" t="s">
        <v>1</v>
      </c>
      <c r="F168" s="48" t="s">
        <v>18</v>
      </c>
      <c r="G168" s="49">
        <v>1.7511574074074072E-2</v>
      </c>
    </row>
    <row r="169" spans="1:7" x14ac:dyDescent="0.25">
      <c r="A169" s="48">
        <v>168</v>
      </c>
      <c r="B169" s="47" t="s">
        <v>52</v>
      </c>
      <c r="C169" s="48" t="s">
        <v>39</v>
      </c>
      <c r="D169" s="47" t="s">
        <v>68</v>
      </c>
      <c r="E169" s="48" t="s">
        <v>1</v>
      </c>
      <c r="F169" s="48" t="s">
        <v>18</v>
      </c>
      <c r="G169" s="49">
        <v>1.7685185185185501E-2</v>
      </c>
    </row>
    <row r="170" spans="1:7" x14ac:dyDescent="0.25">
      <c r="A170" s="48">
        <v>169</v>
      </c>
      <c r="B170" s="47" t="s">
        <v>32</v>
      </c>
      <c r="C170" s="48" t="s">
        <v>30</v>
      </c>
      <c r="D170" s="47" t="s">
        <v>580</v>
      </c>
      <c r="E170" s="48" t="s">
        <v>1</v>
      </c>
      <c r="F170" s="48" t="s">
        <v>18</v>
      </c>
      <c r="G170" s="49">
        <v>1.7719907407407701E-2</v>
      </c>
    </row>
    <row r="171" spans="1:7" x14ac:dyDescent="0.25">
      <c r="A171" s="48" t="s">
        <v>681</v>
      </c>
      <c r="B171" s="47" t="s">
        <v>14</v>
      </c>
      <c r="C171" s="48" t="s">
        <v>27</v>
      </c>
      <c r="D171" s="47" t="s">
        <v>140</v>
      </c>
      <c r="E171" s="48" t="s">
        <v>1</v>
      </c>
      <c r="F171" s="48" t="s">
        <v>18</v>
      </c>
      <c r="G171" s="49">
        <v>1.7766203703703704E-2</v>
      </c>
    </row>
    <row r="172" spans="1:7" x14ac:dyDescent="0.25">
      <c r="A172" s="48" t="s">
        <v>681</v>
      </c>
      <c r="B172" s="47" t="s">
        <v>15</v>
      </c>
      <c r="C172" s="48" t="s">
        <v>28</v>
      </c>
      <c r="D172" s="47" t="s">
        <v>236</v>
      </c>
      <c r="E172" s="48" t="s">
        <v>1</v>
      </c>
      <c r="F172" s="48" t="s">
        <v>18</v>
      </c>
      <c r="G172" s="49">
        <v>1.7766203703703999E-2</v>
      </c>
    </row>
    <row r="173" spans="1:7" x14ac:dyDescent="0.25">
      <c r="A173" s="48">
        <v>172</v>
      </c>
      <c r="B173" s="47" t="s">
        <v>11</v>
      </c>
      <c r="C173" s="48" t="s">
        <v>28</v>
      </c>
      <c r="D173" s="47" t="s">
        <v>524</v>
      </c>
      <c r="E173" s="48" t="s">
        <v>1</v>
      </c>
      <c r="F173" s="48" t="s">
        <v>18</v>
      </c>
      <c r="G173" s="49">
        <v>1.78472222222225E-2</v>
      </c>
    </row>
    <row r="174" spans="1:7" x14ac:dyDescent="0.25">
      <c r="A174" s="48">
        <v>173</v>
      </c>
      <c r="B174" s="47" t="s">
        <v>9</v>
      </c>
      <c r="C174" s="48" t="s">
        <v>41</v>
      </c>
      <c r="D174" s="47" t="s">
        <v>450</v>
      </c>
      <c r="E174" s="48" t="s">
        <v>1</v>
      </c>
      <c r="F174" s="48" t="s">
        <v>18</v>
      </c>
      <c r="G174" s="49">
        <v>1.7905092592592899E-2</v>
      </c>
    </row>
    <row r="175" spans="1:7" x14ac:dyDescent="0.25">
      <c r="A175" s="48">
        <v>174</v>
      </c>
      <c r="B175" s="47" t="s">
        <v>14</v>
      </c>
      <c r="C175" s="48" t="s">
        <v>29</v>
      </c>
      <c r="D175" s="47" t="s">
        <v>173</v>
      </c>
      <c r="E175" s="48" t="s">
        <v>1</v>
      </c>
      <c r="F175" s="48" t="s">
        <v>18</v>
      </c>
      <c r="G175" s="49">
        <v>1.8032407407407407E-2</v>
      </c>
    </row>
    <row r="176" spans="1:7" x14ac:dyDescent="0.25">
      <c r="A176" s="48">
        <v>175</v>
      </c>
      <c r="B176" s="47" t="s">
        <v>15</v>
      </c>
      <c r="C176" s="48" t="s">
        <v>29</v>
      </c>
      <c r="D176" s="47" t="s">
        <v>239</v>
      </c>
      <c r="E176" s="48" t="s">
        <v>1</v>
      </c>
      <c r="F176" s="48" t="s">
        <v>18</v>
      </c>
      <c r="G176" s="49">
        <v>1.8090277777778101E-2</v>
      </c>
    </row>
    <row r="177" spans="1:7" x14ac:dyDescent="0.25">
      <c r="A177" s="48">
        <v>176</v>
      </c>
      <c r="B177" s="47" t="s">
        <v>32</v>
      </c>
      <c r="C177" s="48" t="s">
        <v>29</v>
      </c>
      <c r="D177" s="47" t="s">
        <v>123</v>
      </c>
      <c r="E177" s="48" t="s">
        <v>1</v>
      </c>
      <c r="F177" s="48" t="s">
        <v>18</v>
      </c>
      <c r="G177" s="49">
        <v>1.8125000000000301E-2</v>
      </c>
    </row>
    <row r="178" spans="1:7" x14ac:dyDescent="0.25">
      <c r="A178" s="48" t="s">
        <v>773</v>
      </c>
      <c r="B178" s="47" t="s">
        <v>15</v>
      </c>
      <c r="C178" s="48" t="s">
        <v>29</v>
      </c>
      <c r="D178" s="47" t="s">
        <v>238</v>
      </c>
      <c r="E178" s="48" t="s">
        <v>1</v>
      </c>
      <c r="F178" s="48" t="s">
        <v>18</v>
      </c>
      <c r="G178" s="49">
        <v>1.8194444444444801E-2</v>
      </c>
    </row>
    <row r="179" spans="1:7" x14ac:dyDescent="0.25">
      <c r="A179" s="48" t="s">
        <v>773</v>
      </c>
      <c r="B179" s="47" t="s">
        <v>49</v>
      </c>
      <c r="C179" s="48" t="s">
        <v>27</v>
      </c>
      <c r="D179" s="47" t="s">
        <v>396</v>
      </c>
      <c r="E179" s="48" t="s">
        <v>1</v>
      </c>
      <c r="F179" s="48" t="s">
        <v>18</v>
      </c>
      <c r="G179" s="49">
        <v>1.8194444444444801E-2</v>
      </c>
    </row>
    <row r="180" spans="1:7" x14ac:dyDescent="0.25">
      <c r="A180" s="48">
        <v>179</v>
      </c>
      <c r="B180" s="47" t="s">
        <v>49</v>
      </c>
      <c r="C180" s="48" t="s">
        <v>29</v>
      </c>
      <c r="D180" s="47" t="s">
        <v>401</v>
      </c>
      <c r="E180" s="48" t="s">
        <v>1</v>
      </c>
      <c r="F180" s="48" t="s">
        <v>18</v>
      </c>
      <c r="G180" s="49">
        <v>1.8229166666667001E-2</v>
      </c>
    </row>
    <row r="181" spans="1:7" x14ac:dyDescent="0.25">
      <c r="A181" s="48">
        <v>180</v>
      </c>
      <c r="B181" s="47" t="s">
        <v>14</v>
      </c>
      <c r="C181" s="48" t="s">
        <v>39</v>
      </c>
      <c r="D181" s="47" t="s">
        <v>146</v>
      </c>
      <c r="E181" s="48" t="s">
        <v>1</v>
      </c>
      <c r="F181" s="48" t="s">
        <v>18</v>
      </c>
      <c r="G181" s="49">
        <v>1.8530092592592595E-2</v>
      </c>
    </row>
    <row r="182" spans="1:7" x14ac:dyDescent="0.25">
      <c r="A182" s="48">
        <v>181</v>
      </c>
      <c r="B182" s="47" t="s">
        <v>17</v>
      </c>
      <c r="C182" s="48" t="s">
        <v>28</v>
      </c>
      <c r="D182" s="47" t="s">
        <v>350</v>
      </c>
      <c r="E182" s="48" t="s">
        <v>1</v>
      </c>
      <c r="F182" s="48" t="s">
        <v>18</v>
      </c>
      <c r="G182" s="49">
        <v>1.8622685185185499E-2</v>
      </c>
    </row>
    <row r="183" spans="1:7" x14ac:dyDescent="0.25">
      <c r="A183" s="48">
        <v>182</v>
      </c>
      <c r="B183" s="47" t="s">
        <v>14</v>
      </c>
      <c r="C183" s="48" t="s">
        <v>26</v>
      </c>
      <c r="D183" s="47" t="s">
        <v>139</v>
      </c>
      <c r="E183" s="48" t="s">
        <v>1</v>
      </c>
      <c r="F183" s="48" t="s">
        <v>18</v>
      </c>
      <c r="G183" s="49">
        <v>1.8634259259259257E-2</v>
      </c>
    </row>
    <row r="184" spans="1:7" x14ac:dyDescent="0.25">
      <c r="A184" s="48">
        <v>183</v>
      </c>
      <c r="B184" s="47" t="s">
        <v>11</v>
      </c>
      <c r="C184" s="48" t="s">
        <v>28</v>
      </c>
      <c r="D184" s="47" t="s">
        <v>525</v>
      </c>
      <c r="E184" s="48" t="s">
        <v>1</v>
      </c>
      <c r="F184" s="48" t="s">
        <v>18</v>
      </c>
      <c r="G184" s="49">
        <v>1.8645833333333701E-2</v>
      </c>
    </row>
    <row r="185" spans="1:7" x14ac:dyDescent="0.25">
      <c r="A185" s="48">
        <v>184</v>
      </c>
      <c r="B185" s="47" t="s">
        <v>50</v>
      </c>
      <c r="C185" s="48" t="s">
        <v>21</v>
      </c>
      <c r="D185" s="47" t="s">
        <v>548</v>
      </c>
      <c r="E185" s="48" t="s">
        <v>1</v>
      </c>
      <c r="F185" s="48" t="s">
        <v>18</v>
      </c>
      <c r="G185" s="49">
        <v>1.8761574074074399E-2</v>
      </c>
    </row>
    <row r="186" spans="1:7" x14ac:dyDescent="0.25">
      <c r="A186" s="48">
        <v>185</v>
      </c>
      <c r="B186" s="47" t="s">
        <v>52</v>
      </c>
      <c r="C186" s="48" t="s">
        <v>42</v>
      </c>
      <c r="D186" s="47" t="s">
        <v>76</v>
      </c>
      <c r="E186" s="48" t="s">
        <v>1</v>
      </c>
      <c r="F186" s="48" t="s">
        <v>18</v>
      </c>
      <c r="G186" s="49">
        <v>1.88078703703707E-2</v>
      </c>
    </row>
    <row r="187" spans="1:7" x14ac:dyDescent="0.25">
      <c r="A187" s="48">
        <v>186</v>
      </c>
      <c r="B187" s="47" t="s">
        <v>49</v>
      </c>
      <c r="C187" s="48" t="s">
        <v>30</v>
      </c>
      <c r="D187" s="47" t="s">
        <v>405</v>
      </c>
      <c r="E187" s="48" t="s">
        <v>1</v>
      </c>
      <c r="F187" s="48" t="s">
        <v>18</v>
      </c>
      <c r="G187" s="49">
        <v>1.8912037037037401E-2</v>
      </c>
    </row>
    <row r="188" spans="1:7" x14ac:dyDescent="0.25">
      <c r="A188" s="48">
        <v>187</v>
      </c>
      <c r="B188" s="47" t="s">
        <v>14</v>
      </c>
      <c r="C188" s="48" t="s">
        <v>27</v>
      </c>
      <c r="D188" s="47" t="s">
        <v>156</v>
      </c>
      <c r="E188" s="48" t="s">
        <v>1</v>
      </c>
      <c r="F188" s="48" t="s">
        <v>18</v>
      </c>
      <c r="G188" s="49">
        <v>1.90625E-2</v>
      </c>
    </row>
    <row r="189" spans="1:7" x14ac:dyDescent="0.25">
      <c r="A189" s="48">
        <v>188</v>
      </c>
      <c r="B189" s="47" t="s">
        <v>14</v>
      </c>
      <c r="C189" s="48" t="s">
        <v>30</v>
      </c>
      <c r="D189" s="47" t="s">
        <v>143</v>
      </c>
      <c r="E189" s="48" t="s">
        <v>1</v>
      </c>
      <c r="F189" s="48" t="s">
        <v>18</v>
      </c>
      <c r="G189" s="49">
        <v>1.9085648148148147E-2</v>
      </c>
    </row>
    <row r="190" spans="1:7" x14ac:dyDescent="0.25">
      <c r="A190" s="48">
        <v>189</v>
      </c>
      <c r="B190" s="47" t="s">
        <v>14</v>
      </c>
      <c r="C190" s="48" t="s">
        <v>38</v>
      </c>
      <c r="D190" s="47" t="s">
        <v>175</v>
      </c>
      <c r="E190" s="48" t="s">
        <v>1</v>
      </c>
      <c r="F190" s="48" t="s">
        <v>18</v>
      </c>
      <c r="G190" s="49">
        <v>1.9201388888888889E-2</v>
      </c>
    </row>
    <row r="191" spans="1:7" x14ac:dyDescent="0.25">
      <c r="A191" s="48">
        <v>190</v>
      </c>
      <c r="B191" s="47" t="s">
        <v>49</v>
      </c>
      <c r="C191" s="48" t="s">
        <v>27</v>
      </c>
      <c r="D191" s="47" t="s">
        <v>395</v>
      </c>
      <c r="E191" s="48" t="s">
        <v>1</v>
      </c>
      <c r="F191" s="48" t="s">
        <v>18</v>
      </c>
      <c r="G191" s="49">
        <v>1.9305555555555898E-2</v>
      </c>
    </row>
    <row r="192" spans="1:7" x14ac:dyDescent="0.25">
      <c r="A192" s="48">
        <v>191</v>
      </c>
      <c r="B192" s="47" t="s">
        <v>14</v>
      </c>
      <c r="C192" s="48" t="s">
        <v>30</v>
      </c>
      <c r="D192" s="47" t="s">
        <v>159</v>
      </c>
      <c r="E192" s="48" t="s">
        <v>1</v>
      </c>
      <c r="F192" s="48" t="s">
        <v>18</v>
      </c>
      <c r="G192" s="49">
        <v>1.9317129629629629E-2</v>
      </c>
    </row>
    <row r="193" spans="1:7" x14ac:dyDescent="0.25">
      <c r="A193" s="48">
        <v>192</v>
      </c>
      <c r="B193" s="47" t="s">
        <v>50</v>
      </c>
      <c r="C193" s="48" t="s">
        <v>23</v>
      </c>
      <c r="D193" s="47" t="s">
        <v>553</v>
      </c>
      <c r="E193" s="48" t="s">
        <v>1</v>
      </c>
      <c r="F193" s="48" t="s">
        <v>18</v>
      </c>
      <c r="G193" s="49">
        <v>1.9340277777778098E-2</v>
      </c>
    </row>
    <row r="194" spans="1:7" x14ac:dyDescent="0.25">
      <c r="A194" s="48">
        <v>193</v>
      </c>
      <c r="B194" s="47" t="s">
        <v>49</v>
      </c>
      <c r="C194" s="48" t="s">
        <v>29</v>
      </c>
      <c r="D194" s="47" t="s">
        <v>400</v>
      </c>
      <c r="E194" s="48" t="s">
        <v>1</v>
      </c>
      <c r="F194" s="48" t="s">
        <v>18</v>
      </c>
      <c r="G194" s="49">
        <v>1.94560185185189E-2</v>
      </c>
    </row>
    <row r="195" spans="1:7" x14ac:dyDescent="0.25">
      <c r="A195" s="48">
        <v>194</v>
      </c>
      <c r="B195" s="47" t="s">
        <v>50</v>
      </c>
      <c r="C195" s="48" t="s">
        <v>25</v>
      </c>
      <c r="D195" s="47" t="s">
        <v>562</v>
      </c>
      <c r="E195" s="48" t="s">
        <v>1</v>
      </c>
      <c r="F195" s="48" t="s">
        <v>18</v>
      </c>
      <c r="G195" s="49">
        <v>1.9814814814815201E-2</v>
      </c>
    </row>
    <row r="196" spans="1:7" x14ac:dyDescent="0.25">
      <c r="A196" s="48">
        <v>195</v>
      </c>
      <c r="B196" s="47" t="s">
        <v>14</v>
      </c>
      <c r="C196" s="48" t="s">
        <v>2</v>
      </c>
      <c r="D196" s="47" t="s">
        <v>174</v>
      </c>
      <c r="E196" s="48" t="s">
        <v>1</v>
      </c>
      <c r="F196" s="48" t="s">
        <v>18</v>
      </c>
      <c r="G196" s="49">
        <v>2.0370370370370369E-2</v>
      </c>
    </row>
    <row r="197" spans="1:7" x14ac:dyDescent="0.25">
      <c r="A197" s="48">
        <v>196</v>
      </c>
      <c r="B197" s="47" t="s">
        <v>14</v>
      </c>
      <c r="C197" s="48" t="s">
        <v>38</v>
      </c>
      <c r="D197" s="47" t="s">
        <v>145</v>
      </c>
      <c r="E197" s="48" t="s">
        <v>1</v>
      </c>
      <c r="F197" s="48" t="s">
        <v>18</v>
      </c>
      <c r="G197" s="49">
        <v>2.0648148148148148E-2</v>
      </c>
    </row>
    <row r="198" spans="1:7" x14ac:dyDescent="0.25">
      <c r="A198" s="48">
        <v>197</v>
      </c>
      <c r="B198" s="47" t="s">
        <v>15</v>
      </c>
      <c r="C198" s="48" t="s">
        <v>30</v>
      </c>
      <c r="D198" s="47" t="s">
        <v>242</v>
      </c>
      <c r="E198" s="48" t="s">
        <v>1</v>
      </c>
      <c r="F198" s="48" t="s">
        <v>18</v>
      </c>
      <c r="G198" s="49">
        <v>2.1041666666667101E-2</v>
      </c>
    </row>
    <row r="199" spans="1:7" x14ac:dyDescent="0.25">
      <c r="A199" s="48">
        <v>198</v>
      </c>
      <c r="B199" s="47" t="s">
        <v>14</v>
      </c>
      <c r="C199" s="48" t="s">
        <v>29</v>
      </c>
      <c r="D199" s="47" t="s">
        <v>158</v>
      </c>
      <c r="E199" s="48" t="s">
        <v>1</v>
      </c>
      <c r="F199" s="48" t="s">
        <v>18</v>
      </c>
      <c r="G199" s="49">
        <v>2.1331018518518517E-2</v>
      </c>
    </row>
    <row r="200" spans="1:7" x14ac:dyDescent="0.25">
      <c r="A200" s="48">
        <v>199</v>
      </c>
      <c r="B200" s="47" t="s">
        <v>14</v>
      </c>
      <c r="C200" s="48" t="s">
        <v>39</v>
      </c>
      <c r="D200" s="47" t="s">
        <v>176</v>
      </c>
      <c r="E200" s="48" t="s">
        <v>1</v>
      </c>
      <c r="F200" s="48" t="s">
        <v>18</v>
      </c>
      <c r="G200" s="49">
        <v>2.1493055555555557E-2</v>
      </c>
    </row>
    <row r="201" spans="1:7" x14ac:dyDescent="0.25">
      <c r="A201" s="48">
        <v>200</v>
      </c>
      <c r="B201" s="47" t="s">
        <v>14</v>
      </c>
      <c r="C201" s="48" t="s">
        <v>41</v>
      </c>
      <c r="D201" s="47" t="s">
        <v>148</v>
      </c>
      <c r="E201" s="48" t="s">
        <v>1</v>
      </c>
      <c r="F201" s="48" t="s">
        <v>18</v>
      </c>
      <c r="G201" s="49">
        <v>2.2708333333333334E-2</v>
      </c>
    </row>
    <row r="202" spans="1:7" x14ac:dyDescent="0.25">
      <c r="A202" s="48">
        <v>201</v>
      </c>
      <c r="B202" s="47" t="s">
        <v>14</v>
      </c>
      <c r="C202" s="48" t="s">
        <v>40</v>
      </c>
      <c r="D202" s="47" t="s">
        <v>177</v>
      </c>
      <c r="E202" s="48" t="s">
        <v>1</v>
      </c>
      <c r="F202" s="48" t="s">
        <v>18</v>
      </c>
      <c r="G202" s="49">
        <v>2.614583333333333E-2</v>
      </c>
    </row>
    <row r="203" spans="1:7" x14ac:dyDescent="0.25">
      <c r="A203" s="48">
        <v>202</v>
      </c>
      <c r="B203" s="47" t="s">
        <v>14</v>
      </c>
      <c r="C203" s="48" t="s">
        <v>2</v>
      </c>
      <c r="D203" s="47" t="s">
        <v>144</v>
      </c>
      <c r="E203" s="48" t="s">
        <v>1</v>
      </c>
      <c r="F203" s="48" t="s">
        <v>18</v>
      </c>
      <c r="G203" s="49">
        <v>2.8703703703703703E-2</v>
      </c>
    </row>
    <row r="204" spans="1:7" x14ac:dyDescent="0.25">
      <c r="A204" s="48">
        <v>203</v>
      </c>
      <c r="B204" s="47" t="s">
        <v>14</v>
      </c>
      <c r="C204" s="48" t="s">
        <v>28</v>
      </c>
      <c r="D204" s="47" t="s">
        <v>157</v>
      </c>
      <c r="E204" s="48" t="s">
        <v>1</v>
      </c>
      <c r="F204" s="48" t="s">
        <v>18</v>
      </c>
      <c r="G204" s="49">
        <v>2.9571759259259259E-2</v>
      </c>
    </row>
  </sheetData>
  <autoFilter ref="B1:B204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G232"/>
  <sheetViews>
    <sheetView workbookViewId="0">
      <pane ySplit="1" topLeftCell="A2" activePane="bottomLeft" state="frozen"/>
      <selection pane="bottomLeft" sqref="A1:XFD1"/>
    </sheetView>
  </sheetViews>
  <sheetFormatPr defaultRowHeight="15" x14ac:dyDescent="0.25"/>
  <cols>
    <col min="1" max="1" width="9.140625" style="48"/>
    <col min="2" max="2" width="23.28515625" style="47" bestFit="1" customWidth="1"/>
    <col min="3" max="3" width="9.140625" style="47"/>
    <col min="4" max="4" width="22.85546875" style="47" bestFit="1" customWidth="1"/>
    <col min="5" max="16384" width="9.140625" style="47"/>
  </cols>
  <sheetData>
    <row r="1" spans="1:7" x14ac:dyDescent="0.25">
      <c r="A1" s="50" t="s">
        <v>616</v>
      </c>
      <c r="B1" s="42" t="s">
        <v>0</v>
      </c>
      <c r="C1" s="43" t="s">
        <v>37</v>
      </c>
      <c r="D1" s="44" t="s">
        <v>577</v>
      </c>
      <c r="E1" s="45" t="s">
        <v>34</v>
      </c>
      <c r="F1" s="45" t="s">
        <v>33</v>
      </c>
      <c r="G1" s="46" t="s">
        <v>4</v>
      </c>
    </row>
    <row r="2" spans="1:7" x14ac:dyDescent="0.25">
      <c r="A2" s="48">
        <v>1</v>
      </c>
      <c r="B2" s="47" t="s">
        <v>13</v>
      </c>
      <c r="C2" s="48" t="s">
        <v>20</v>
      </c>
      <c r="D2" s="47" t="s">
        <v>474</v>
      </c>
      <c r="E2" s="48" t="s">
        <v>2</v>
      </c>
      <c r="F2" s="48" t="s">
        <v>18</v>
      </c>
      <c r="G2" s="49">
        <v>8.9814814814815503E-3</v>
      </c>
    </row>
    <row r="3" spans="1:7" x14ac:dyDescent="0.25">
      <c r="A3" s="48">
        <v>2</v>
      </c>
      <c r="B3" s="47" t="s">
        <v>13</v>
      </c>
      <c r="C3" s="48" t="s">
        <v>21</v>
      </c>
      <c r="D3" s="47" t="s">
        <v>478</v>
      </c>
      <c r="E3" s="48" t="s">
        <v>2</v>
      </c>
      <c r="F3" s="48" t="s">
        <v>18</v>
      </c>
      <c r="G3" s="49">
        <v>9.0162037037037606E-3</v>
      </c>
    </row>
    <row r="4" spans="1:7" x14ac:dyDescent="0.25">
      <c r="A4" s="48">
        <v>3</v>
      </c>
      <c r="B4" s="47" t="s">
        <v>12</v>
      </c>
      <c r="C4" s="48" t="s">
        <v>21</v>
      </c>
      <c r="D4" s="47" t="s">
        <v>573</v>
      </c>
      <c r="E4" s="48" t="s">
        <v>2</v>
      </c>
      <c r="F4" s="48" t="s">
        <v>18</v>
      </c>
      <c r="G4" s="49">
        <v>9.0856481481482107E-3</v>
      </c>
    </row>
    <row r="5" spans="1:7" x14ac:dyDescent="0.25">
      <c r="A5" s="48">
        <v>4</v>
      </c>
      <c r="B5" s="47" t="s">
        <v>13</v>
      </c>
      <c r="C5" s="48" t="s">
        <v>20</v>
      </c>
      <c r="D5" s="47" t="s">
        <v>475</v>
      </c>
      <c r="E5" s="48" t="s">
        <v>2</v>
      </c>
      <c r="F5" s="48" t="s">
        <v>18</v>
      </c>
      <c r="G5" s="49">
        <v>9.2824074074074805E-3</v>
      </c>
    </row>
    <row r="6" spans="1:7" x14ac:dyDescent="0.25">
      <c r="A6" s="48">
        <v>5</v>
      </c>
      <c r="B6" s="47" t="s">
        <v>10</v>
      </c>
      <c r="C6" s="48" t="s">
        <v>20</v>
      </c>
      <c r="D6" s="47" t="s">
        <v>255</v>
      </c>
      <c r="E6" s="48" t="s">
        <v>2</v>
      </c>
      <c r="F6" s="48" t="s">
        <v>18</v>
      </c>
      <c r="G6" s="49">
        <v>9.4675925925926697E-3</v>
      </c>
    </row>
    <row r="7" spans="1:7" x14ac:dyDescent="0.25">
      <c r="A7" s="48">
        <v>6</v>
      </c>
      <c r="B7" s="47" t="s">
        <v>11</v>
      </c>
      <c r="C7" s="48" t="s">
        <v>20</v>
      </c>
      <c r="D7" s="47" t="s">
        <v>497</v>
      </c>
      <c r="E7" s="48" t="s">
        <v>2</v>
      </c>
      <c r="F7" s="48" t="s">
        <v>18</v>
      </c>
      <c r="G7" s="49">
        <v>9.4907407407408204E-3</v>
      </c>
    </row>
    <row r="8" spans="1:7" x14ac:dyDescent="0.25">
      <c r="A8" s="48">
        <v>7</v>
      </c>
      <c r="B8" s="47" t="s">
        <v>12</v>
      </c>
      <c r="C8" s="48" t="s">
        <v>23</v>
      </c>
      <c r="D8" s="47" t="s">
        <v>590</v>
      </c>
      <c r="E8" s="48" t="s">
        <v>2</v>
      </c>
      <c r="F8" s="48" t="s">
        <v>18</v>
      </c>
      <c r="G8" s="49">
        <v>9.5138888888889692E-3</v>
      </c>
    </row>
    <row r="9" spans="1:7" x14ac:dyDescent="0.25">
      <c r="A9" s="48">
        <v>8</v>
      </c>
      <c r="B9" s="47" t="s">
        <v>9</v>
      </c>
      <c r="C9" s="48" t="s">
        <v>20</v>
      </c>
      <c r="D9" s="47" t="s">
        <v>412</v>
      </c>
      <c r="E9" s="48" t="s">
        <v>2</v>
      </c>
      <c r="F9" s="48" t="s">
        <v>18</v>
      </c>
      <c r="G9" s="49">
        <v>9.5486111111111899E-3</v>
      </c>
    </row>
    <row r="10" spans="1:7" x14ac:dyDescent="0.25">
      <c r="A10" s="48">
        <v>9</v>
      </c>
      <c r="B10" s="47" t="s">
        <v>13</v>
      </c>
      <c r="C10" s="48" t="s">
        <v>21</v>
      </c>
      <c r="D10" s="47" t="s">
        <v>476</v>
      </c>
      <c r="E10" s="48" t="s">
        <v>2</v>
      </c>
      <c r="F10" s="48" t="s">
        <v>18</v>
      </c>
      <c r="G10" s="49">
        <v>9.5833333333334107E-3</v>
      </c>
    </row>
    <row r="11" spans="1:7" x14ac:dyDescent="0.25">
      <c r="A11" s="48">
        <v>10</v>
      </c>
      <c r="B11" s="47" t="s">
        <v>13</v>
      </c>
      <c r="C11" s="48" t="s">
        <v>22</v>
      </c>
      <c r="D11" s="47" t="s">
        <v>481</v>
      </c>
      <c r="E11" s="48" t="s">
        <v>2</v>
      </c>
      <c r="F11" s="48" t="s">
        <v>18</v>
      </c>
      <c r="G11" s="49">
        <v>9.5949074074074894E-3</v>
      </c>
    </row>
    <row r="12" spans="1:7" x14ac:dyDescent="0.25">
      <c r="A12" s="48">
        <v>11</v>
      </c>
      <c r="B12" s="47" t="s">
        <v>3</v>
      </c>
      <c r="C12" s="48" t="s">
        <v>20</v>
      </c>
      <c r="D12" s="47" t="s">
        <v>452</v>
      </c>
      <c r="E12" s="48" t="s">
        <v>2</v>
      </c>
      <c r="F12" s="48" t="s">
        <v>18</v>
      </c>
      <c r="G12" s="49">
        <v>9.7106481481482303E-3</v>
      </c>
    </row>
    <row r="13" spans="1:7" x14ac:dyDescent="0.25">
      <c r="A13" s="48">
        <v>12</v>
      </c>
      <c r="B13" s="47" t="s">
        <v>17</v>
      </c>
      <c r="C13" s="48" t="s">
        <v>20</v>
      </c>
      <c r="D13" s="47" t="s">
        <v>327</v>
      </c>
      <c r="E13" s="48" t="s">
        <v>2</v>
      </c>
      <c r="F13" s="48" t="s">
        <v>18</v>
      </c>
      <c r="G13" s="49">
        <v>9.7222222222223108E-3</v>
      </c>
    </row>
    <row r="14" spans="1:7" x14ac:dyDescent="0.25">
      <c r="A14" s="48">
        <v>13</v>
      </c>
      <c r="B14" s="47" t="s">
        <v>10</v>
      </c>
      <c r="C14" s="48" t="s">
        <v>23</v>
      </c>
      <c r="D14" s="47" t="s">
        <v>264</v>
      </c>
      <c r="E14" s="48" t="s">
        <v>2</v>
      </c>
      <c r="F14" s="48" t="s">
        <v>18</v>
      </c>
      <c r="G14" s="49">
        <v>9.8032407407408293E-3</v>
      </c>
    </row>
    <row r="15" spans="1:7" x14ac:dyDescent="0.25">
      <c r="A15" s="48" t="s">
        <v>628</v>
      </c>
      <c r="B15" s="47" t="s">
        <v>8</v>
      </c>
      <c r="C15" s="48" t="s">
        <v>22</v>
      </c>
      <c r="D15" s="47" t="s">
        <v>303</v>
      </c>
      <c r="E15" s="48" t="s">
        <v>2</v>
      </c>
      <c r="F15" s="48" t="s">
        <v>18</v>
      </c>
      <c r="G15" s="49">
        <v>9.8958333333334196E-3</v>
      </c>
    </row>
    <row r="16" spans="1:7" x14ac:dyDescent="0.25">
      <c r="A16" s="48" t="s">
        <v>628</v>
      </c>
      <c r="B16" s="47" t="s">
        <v>12</v>
      </c>
      <c r="C16" s="48" t="s">
        <v>22</v>
      </c>
      <c r="D16" s="47" t="s">
        <v>570</v>
      </c>
      <c r="E16" s="48" t="s">
        <v>2</v>
      </c>
      <c r="F16" s="48" t="s">
        <v>18</v>
      </c>
      <c r="G16" s="49">
        <v>9.8958333333334196E-3</v>
      </c>
    </row>
    <row r="17" spans="1:7" x14ac:dyDescent="0.25">
      <c r="A17" s="48">
        <v>16</v>
      </c>
      <c r="B17" s="47" t="s">
        <v>8</v>
      </c>
      <c r="C17" s="48" t="s">
        <v>1</v>
      </c>
      <c r="D17" s="47" t="s">
        <v>311</v>
      </c>
      <c r="E17" s="48" t="s">
        <v>2</v>
      </c>
      <c r="F17" s="48" t="s">
        <v>18</v>
      </c>
      <c r="G17" s="49">
        <v>1.00115740740742E-2</v>
      </c>
    </row>
    <row r="18" spans="1:7" x14ac:dyDescent="0.25">
      <c r="A18" s="48" t="s">
        <v>763</v>
      </c>
      <c r="B18" s="47" t="s">
        <v>32</v>
      </c>
      <c r="C18" s="48" t="s">
        <v>20</v>
      </c>
      <c r="D18" s="47" t="s">
        <v>124</v>
      </c>
      <c r="E18" s="48" t="s">
        <v>2</v>
      </c>
      <c r="F18" s="48" t="s">
        <v>18</v>
      </c>
      <c r="G18" s="49">
        <v>1.0069444444444501E-2</v>
      </c>
    </row>
    <row r="19" spans="1:7" x14ac:dyDescent="0.25">
      <c r="A19" s="48" t="s">
        <v>763</v>
      </c>
      <c r="B19" s="47" t="s">
        <v>17</v>
      </c>
      <c r="C19" s="48" t="s">
        <v>20</v>
      </c>
      <c r="D19" s="47" t="s">
        <v>328</v>
      </c>
      <c r="E19" s="48" t="s">
        <v>2</v>
      </c>
      <c r="F19" s="48" t="s">
        <v>18</v>
      </c>
      <c r="G19" s="49">
        <v>1.0069444444444501E-2</v>
      </c>
    </row>
    <row r="20" spans="1:7" x14ac:dyDescent="0.25">
      <c r="A20" s="48">
        <v>19</v>
      </c>
      <c r="B20" s="47" t="s">
        <v>8</v>
      </c>
      <c r="C20" s="48" t="s">
        <v>21</v>
      </c>
      <c r="D20" s="47" t="s">
        <v>300</v>
      </c>
      <c r="E20" s="48" t="s">
        <v>2</v>
      </c>
      <c r="F20" s="48" t="s">
        <v>18</v>
      </c>
      <c r="G20" s="49">
        <v>1.00925925925927E-2</v>
      </c>
    </row>
    <row r="21" spans="1:7" x14ac:dyDescent="0.25">
      <c r="A21" s="48">
        <v>20</v>
      </c>
      <c r="B21" s="47" t="s">
        <v>9</v>
      </c>
      <c r="C21" s="48" t="s">
        <v>24</v>
      </c>
      <c r="D21" s="47" t="s">
        <v>421</v>
      </c>
      <c r="E21" s="48" t="s">
        <v>2</v>
      </c>
      <c r="F21" s="48" t="s">
        <v>18</v>
      </c>
      <c r="G21" s="49">
        <v>1.0150462962963101E-2</v>
      </c>
    </row>
    <row r="22" spans="1:7" x14ac:dyDescent="0.25">
      <c r="A22" s="48">
        <v>21</v>
      </c>
      <c r="B22" s="47" t="s">
        <v>9</v>
      </c>
      <c r="C22" s="48" t="s">
        <v>22</v>
      </c>
      <c r="D22" s="47" t="s">
        <v>415</v>
      </c>
      <c r="E22" s="48" t="s">
        <v>2</v>
      </c>
      <c r="F22" s="48" t="s">
        <v>18</v>
      </c>
      <c r="G22" s="49">
        <v>1.02199074074075E-2</v>
      </c>
    </row>
    <row r="23" spans="1:7" x14ac:dyDescent="0.25">
      <c r="A23" s="48">
        <v>22</v>
      </c>
      <c r="B23" s="47" t="s">
        <v>9</v>
      </c>
      <c r="C23" s="48" t="s">
        <v>23</v>
      </c>
      <c r="D23" s="47" t="s">
        <v>418</v>
      </c>
      <c r="E23" s="48" t="s">
        <v>2</v>
      </c>
      <c r="F23" s="48" t="s">
        <v>18</v>
      </c>
      <c r="G23" s="49">
        <v>1.02662037037038E-2</v>
      </c>
    </row>
    <row r="24" spans="1:7" x14ac:dyDescent="0.25">
      <c r="A24" s="48" t="s">
        <v>764</v>
      </c>
      <c r="B24" s="47" t="s">
        <v>9</v>
      </c>
      <c r="C24" s="48" t="s">
        <v>1</v>
      </c>
      <c r="D24" s="47" t="s">
        <v>423</v>
      </c>
      <c r="E24" s="48" t="s">
        <v>2</v>
      </c>
      <c r="F24" s="48" t="s">
        <v>18</v>
      </c>
      <c r="G24" s="49">
        <v>1.0277777777777778E-2</v>
      </c>
    </row>
    <row r="25" spans="1:7" x14ac:dyDescent="0.25">
      <c r="A25" s="48" t="s">
        <v>764</v>
      </c>
      <c r="B25" s="47" t="s">
        <v>12</v>
      </c>
      <c r="C25" s="48" t="s">
        <v>24</v>
      </c>
      <c r="D25" s="47" t="s">
        <v>593</v>
      </c>
      <c r="E25" s="48" t="s">
        <v>2</v>
      </c>
      <c r="F25" s="48" t="s">
        <v>18</v>
      </c>
      <c r="G25" s="49">
        <v>1.0277777777777899E-2</v>
      </c>
    </row>
    <row r="26" spans="1:7" x14ac:dyDescent="0.25">
      <c r="A26" s="48">
        <v>25</v>
      </c>
      <c r="B26" s="47" t="s">
        <v>8</v>
      </c>
      <c r="C26" s="48" t="s">
        <v>22</v>
      </c>
      <c r="D26" s="47" t="s">
        <v>302</v>
      </c>
      <c r="E26" s="48" t="s">
        <v>2</v>
      </c>
      <c r="F26" s="48" t="s">
        <v>18</v>
      </c>
      <c r="G26" s="49">
        <v>1.0312500000000099E-2</v>
      </c>
    </row>
    <row r="27" spans="1:7" x14ac:dyDescent="0.25">
      <c r="A27" s="48" t="s">
        <v>765</v>
      </c>
      <c r="B27" s="47" t="s">
        <v>10</v>
      </c>
      <c r="C27" s="48" t="s">
        <v>22</v>
      </c>
      <c r="D27" s="47" t="s">
        <v>260</v>
      </c>
      <c r="E27" s="48" t="s">
        <v>2</v>
      </c>
      <c r="F27" s="48" t="s">
        <v>18</v>
      </c>
      <c r="G27" s="49">
        <v>1.03935185185186E-2</v>
      </c>
    </row>
    <row r="28" spans="1:7" x14ac:dyDescent="0.25">
      <c r="A28" s="48" t="s">
        <v>765</v>
      </c>
      <c r="B28" s="47" t="s">
        <v>11</v>
      </c>
      <c r="C28" s="48" t="s">
        <v>20</v>
      </c>
      <c r="D28" s="47" t="s">
        <v>499</v>
      </c>
      <c r="E28" s="48" t="s">
        <v>2</v>
      </c>
      <c r="F28" s="48" t="s">
        <v>18</v>
      </c>
      <c r="G28" s="49">
        <v>1.03935185185186E-2</v>
      </c>
    </row>
    <row r="29" spans="1:7" x14ac:dyDescent="0.25">
      <c r="A29" s="48">
        <v>28</v>
      </c>
      <c r="B29" s="47" t="s">
        <v>17</v>
      </c>
      <c r="C29" s="48" t="s">
        <v>21</v>
      </c>
      <c r="D29" s="47" t="s">
        <v>330</v>
      </c>
      <c r="E29" s="48" t="s">
        <v>2</v>
      </c>
      <c r="F29" s="48" t="s">
        <v>18</v>
      </c>
      <c r="G29" s="49">
        <v>1.04166666666668E-2</v>
      </c>
    </row>
    <row r="30" spans="1:7" x14ac:dyDescent="0.25">
      <c r="A30" s="48">
        <v>29</v>
      </c>
      <c r="B30" s="47" t="s">
        <v>15</v>
      </c>
      <c r="C30" s="48" t="s">
        <v>20</v>
      </c>
      <c r="D30" s="47" t="s">
        <v>209</v>
      </c>
      <c r="E30" s="48" t="s">
        <v>2</v>
      </c>
      <c r="F30" s="48" t="s">
        <v>18</v>
      </c>
      <c r="G30" s="49">
        <v>1.0462962962963099E-2</v>
      </c>
    </row>
    <row r="31" spans="1:7" x14ac:dyDescent="0.25">
      <c r="A31" s="48">
        <v>30</v>
      </c>
      <c r="B31" s="47" t="s">
        <v>9</v>
      </c>
      <c r="C31" s="48" t="s">
        <v>24</v>
      </c>
      <c r="D31" s="47" t="s">
        <v>420</v>
      </c>
      <c r="E31" s="48" t="s">
        <v>2</v>
      </c>
      <c r="F31" s="48" t="s">
        <v>18</v>
      </c>
      <c r="G31" s="49">
        <v>1.0497685185185301E-2</v>
      </c>
    </row>
    <row r="32" spans="1:7" x14ac:dyDescent="0.25">
      <c r="A32" s="48">
        <v>31</v>
      </c>
      <c r="B32" s="47" t="s">
        <v>9</v>
      </c>
      <c r="C32" s="48" t="s">
        <v>28</v>
      </c>
      <c r="D32" s="47" t="s">
        <v>434</v>
      </c>
      <c r="E32" s="48" t="s">
        <v>2</v>
      </c>
      <c r="F32" s="48" t="s">
        <v>18</v>
      </c>
      <c r="G32" s="49">
        <v>1.05439814814816E-2</v>
      </c>
    </row>
    <row r="33" spans="1:7" x14ac:dyDescent="0.25">
      <c r="A33" s="48">
        <v>32</v>
      </c>
      <c r="B33" s="47" t="s">
        <v>8</v>
      </c>
      <c r="C33" s="48" t="s">
        <v>23</v>
      </c>
      <c r="D33" s="47" t="s">
        <v>306</v>
      </c>
      <c r="E33" s="48" t="s">
        <v>2</v>
      </c>
      <c r="F33" s="48" t="s">
        <v>18</v>
      </c>
      <c r="G33" s="49">
        <v>1.0567129629629701E-2</v>
      </c>
    </row>
    <row r="34" spans="1:7" x14ac:dyDescent="0.25">
      <c r="A34" s="48" t="s">
        <v>774</v>
      </c>
      <c r="B34" s="47" t="s">
        <v>14</v>
      </c>
      <c r="C34" s="48" t="s">
        <v>23</v>
      </c>
      <c r="D34" s="47" t="s">
        <v>136</v>
      </c>
      <c r="E34" s="48" t="s">
        <v>2</v>
      </c>
      <c r="F34" s="48" t="s">
        <v>18</v>
      </c>
      <c r="G34" s="49">
        <v>1.0613425925925927E-2</v>
      </c>
    </row>
    <row r="35" spans="1:7" x14ac:dyDescent="0.25">
      <c r="A35" s="48" t="s">
        <v>774</v>
      </c>
      <c r="B35" s="47" t="s">
        <v>9</v>
      </c>
      <c r="C35" s="48" t="s">
        <v>25</v>
      </c>
      <c r="D35" s="47" t="s">
        <v>426</v>
      </c>
      <c r="E35" s="48" t="s">
        <v>2</v>
      </c>
      <c r="F35" s="48" t="s">
        <v>18</v>
      </c>
      <c r="G35" s="49">
        <v>1.0613425925926E-2</v>
      </c>
    </row>
    <row r="36" spans="1:7" x14ac:dyDescent="0.25">
      <c r="A36" s="48">
        <v>35</v>
      </c>
      <c r="B36" s="47" t="s">
        <v>11</v>
      </c>
      <c r="C36" s="48" t="s">
        <v>24</v>
      </c>
      <c r="D36" s="47" t="s">
        <v>508</v>
      </c>
      <c r="E36" s="48" t="s">
        <v>2</v>
      </c>
      <c r="F36" s="48" t="s">
        <v>18</v>
      </c>
      <c r="G36" s="49">
        <v>1.0636574074074199E-2</v>
      </c>
    </row>
    <row r="37" spans="1:7" x14ac:dyDescent="0.25">
      <c r="A37" s="48" t="s">
        <v>775</v>
      </c>
      <c r="B37" s="47" t="s">
        <v>11</v>
      </c>
      <c r="C37" s="48" t="s">
        <v>23</v>
      </c>
      <c r="D37" s="47" t="s">
        <v>605</v>
      </c>
      <c r="E37" s="48" t="s">
        <v>2</v>
      </c>
      <c r="F37" s="48" t="s">
        <v>18</v>
      </c>
      <c r="G37" s="49">
        <v>1.06597222222223E-2</v>
      </c>
    </row>
    <row r="38" spans="1:7" x14ac:dyDescent="0.25">
      <c r="A38" s="48" t="s">
        <v>775</v>
      </c>
      <c r="B38" s="47" t="s">
        <v>17</v>
      </c>
      <c r="C38" s="48" t="s">
        <v>22</v>
      </c>
      <c r="D38" s="47" t="s">
        <v>331</v>
      </c>
      <c r="E38" s="48" t="s">
        <v>2</v>
      </c>
      <c r="F38" s="48" t="s">
        <v>18</v>
      </c>
      <c r="G38" s="49">
        <v>1.06597222222223E-2</v>
      </c>
    </row>
    <row r="39" spans="1:7" x14ac:dyDescent="0.25">
      <c r="A39" s="48">
        <v>38</v>
      </c>
      <c r="B39" s="47" t="s">
        <v>8</v>
      </c>
      <c r="C39" s="48" t="s">
        <v>26</v>
      </c>
      <c r="D39" s="47" t="s">
        <v>318</v>
      </c>
      <c r="E39" s="48" t="s">
        <v>2</v>
      </c>
      <c r="F39" s="48" t="s">
        <v>18</v>
      </c>
      <c r="G39" s="49">
        <v>1.07291666666668E-2</v>
      </c>
    </row>
    <row r="40" spans="1:7" x14ac:dyDescent="0.25">
      <c r="A40" s="48" t="s">
        <v>643</v>
      </c>
      <c r="B40" s="47" t="s">
        <v>52</v>
      </c>
      <c r="C40" s="48" t="s">
        <v>1</v>
      </c>
      <c r="D40" s="47" t="s">
        <v>94</v>
      </c>
      <c r="E40" s="48" t="s">
        <v>2</v>
      </c>
      <c r="F40" s="48" t="s">
        <v>18</v>
      </c>
      <c r="G40" s="49">
        <v>1.07407407407409E-2</v>
      </c>
    </row>
    <row r="41" spans="1:7" x14ac:dyDescent="0.25">
      <c r="A41" s="48" t="s">
        <v>643</v>
      </c>
      <c r="B41" s="47" t="s">
        <v>3</v>
      </c>
      <c r="C41" s="48" t="s">
        <v>21</v>
      </c>
      <c r="D41" s="47" t="s">
        <v>456</v>
      </c>
      <c r="E41" s="48" t="s">
        <v>2</v>
      </c>
      <c r="F41" s="48" t="s">
        <v>18</v>
      </c>
      <c r="G41" s="49">
        <v>1.07407407407409E-2</v>
      </c>
    </row>
    <row r="42" spans="1:7" x14ac:dyDescent="0.25">
      <c r="A42" s="48" t="s">
        <v>643</v>
      </c>
      <c r="B42" s="47" t="s">
        <v>11</v>
      </c>
      <c r="C42" s="48" t="s">
        <v>21</v>
      </c>
      <c r="D42" s="47" t="s">
        <v>500</v>
      </c>
      <c r="E42" s="48" t="s">
        <v>2</v>
      </c>
      <c r="F42" s="48" t="s">
        <v>18</v>
      </c>
      <c r="G42" s="49">
        <v>1.07407407407409E-2</v>
      </c>
    </row>
    <row r="43" spans="1:7" x14ac:dyDescent="0.25">
      <c r="A43" s="48">
        <v>42</v>
      </c>
      <c r="B43" s="47" t="s">
        <v>8</v>
      </c>
      <c r="C43" s="48" t="s">
        <v>24</v>
      </c>
      <c r="D43" s="47" t="s">
        <v>309</v>
      </c>
      <c r="E43" s="48" t="s">
        <v>2</v>
      </c>
      <c r="F43" s="48" t="s">
        <v>18</v>
      </c>
      <c r="G43" s="49">
        <v>1.0763888888889E-2</v>
      </c>
    </row>
    <row r="44" spans="1:7" x14ac:dyDescent="0.25">
      <c r="A44" s="48" t="s">
        <v>767</v>
      </c>
      <c r="B44" s="47" t="s">
        <v>52</v>
      </c>
      <c r="C44" s="48" t="s">
        <v>24</v>
      </c>
      <c r="D44" s="47" t="s">
        <v>91</v>
      </c>
      <c r="E44" s="48" t="s">
        <v>2</v>
      </c>
      <c r="F44" s="48" t="s">
        <v>18</v>
      </c>
      <c r="G44" s="49">
        <v>1.07986111111112E-2</v>
      </c>
    </row>
    <row r="45" spans="1:7" x14ac:dyDescent="0.25">
      <c r="A45" s="48" t="s">
        <v>767</v>
      </c>
      <c r="B45" s="47" t="s">
        <v>10</v>
      </c>
      <c r="C45" s="48" t="s">
        <v>24</v>
      </c>
      <c r="D45" s="47" t="s">
        <v>266</v>
      </c>
      <c r="E45" s="48" t="s">
        <v>2</v>
      </c>
      <c r="F45" s="48" t="s">
        <v>18</v>
      </c>
      <c r="G45" s="49">
        <v>1.07986111111112E-2</v>
      </c>
    </row>
    <row r="46" spans="1:7" x14ac:dyDescent="0.25">
      <c r="A46" s="48" t="s">
        <v>767</v>
      </c>
      <c r="B46" s="47" t="s">
        <v>9</v>
      </c>
      <c r="C46" s="48" t="s">
        <v>25</v>
      </c>
      <c r="D46" s="47" t="s">
        <v>425</v>
      </c>
      <c r="E46" s="48" t="s">
        <v>2</v>
      </c>
      <c r="F46" s="48" t="s">
        <v>18</v>
      </c>
      <c r="G46" s="49">
        <v>1.07986111111112E-2</v>
      </c>
    </row>
    <row r="47" spans="1:7" x14ac:dyDescent="0.25">
      <c r="A47" s="48">
        <v>46</v>
      </c>
      <c r="B47" s="47" t="s">
        <v>52</v>
      </c>
      <c r="C47" s="48" t="s">
        <v>21</v>
      </c>
      <c r="D47" s="47" t="s">
        <v>80</v>
      </c>
      <c r="E47" s="48" t="s">
        <v>2</v>
      </c>
      <c r="F47" s="48" t="s">
        <v>18</v>
      </c>
      <c r="G47" s="49">
        <v>1.0821759259259401E-2</v>
      </c>
    </row>
    <row r="48" spans="1:7" x14ac:dyDescent="0.25">
      <c r="A48" s="48">
        <v>47</v>
      </c>
      <c r="B48" s="47" t="s">
        <v>8</v>
      </c>
      <c r="C48" s="48" t="s">
        <v>23</v>
      </c>
      <c r="D48" s="47" t="s">
        <v>305</v>
      </c>
      <c r="E48" s="48" t="s">
        <v>2</v>
      </c>
      <c r="F48" s="48" t="s">
        <v>18</v>
      </c>
      <c r="G48" s="49">
        <v>1.0844907407407499E-2</v>
      </c>
    </row>
    <row r="49" spans="1:7" x14ac:dyDescent="0.25">
      <c r="A49" s="48">
        <v>48</v>
      </c>
      <c r="B49" s="47" t="s">
        <v>52</v>
      </c>
      <c r="C49" s="48" t="s">
        <v>23</v>
      </c>
      <c r="D49" s="47" t="s">
        <v>86</v>
      </c>
      <c r="E49" s="48" t="s">
        <v>2</v>
      </c>
      <c r="F49" s="48" t="s">
        <v>18</v>
      </c>
      <c r="G49" s="49">
        <v>1.0856481481481601E-2</v>
      </c>
    </row>
    <row r="50" spans="1:7" x14ac:dyDescent="0.25">
      <c r="A50" s="48" t="s">
        <v>646</v>
      </c>
      <c r="B50" s="47" t="s">
        <v>52</v>
      </c>
      <c r="C50" s="48" t="s">
        <v>22</v>
      </c>
      <c r="D50" s="47" t="s">
        <v>83</v>
      </c>
      <c r="E50" s="48" t="s">
        <v>2</v>
      </c>
      <c r="F50" s="48" t="s">
        <v>18</v>
      </c>
      <c r="G50" s="49">
        <v>1.09027777777779E-2</v>
      </c>
    </row>
    <row r="51" spans="1:7" x14ac:dyDescent="0.25">
      <c r="A51" s="48" t="s">
        <v>646</v>
      </c>
      <c r="B51" s="47" t="s">
        <v>17</v>
      </c>
      <c r="C51" s="48" t="s">
        <v>23</v>
      </c>
      <c r="D51" s="47" t="s">
        <v>336</v>
      </c>
      <c r="E51" s="48" t="s">
        <v>2</v>
      </c>
      <c r="F51" s="48" t="s">
        <v>18</v>
      </c>
      <c r="G51" s="49">
        <v>1.09027777777779E-2</v>
      </c>
    </row>
    <row r="52" spans="1:7" x14ac:dyDescent="0.25">
      <c r="A52" s="48" t="s">
        <v>760</v>
      </c>
      <c r="B52" s="47" t="s">
        <v>13</v>
      </c>
      <c r="C52" s="48" t="s">
        <v>23</v>
      </c>
      <c r="D52" s="47" t="s">
        <v>484</v>
      </c>
      <c r="E52" s="48" t="s">
        <v>2</v>
      </c>
      <c r="F52" s="48" t="s">
        <v>18</v>
      </c>
      <c r="G52" s="49">
        <v>1.0914351851852E-2</v>
      </c>
    </row>
    <row r="53" spans="1:7" x14ac:dyDescent="0.25">
      <c r="A53" s="48" t="s">
        <v>760</v>
      </c>
      <c r="B53" s="47" t="s">
        <v>11</v>
      </c>
      <c r="C53" s="48" t="s">
        <v>22</v>
      </c>
      <c r="D53" s="47" t="s">
        <v>503</v>
      </c>
      <c r="E53" s="48" t="s">
        <v>2</v>
      </c>
      <c r="F53" s="48" t="s">
        <v>18</v>
      </c>
      <c r="G53" s="49">
        <v>1.0914351851852E-2</v>
      </c>
    </row>
    <row r="54" spans="1:7" x14ac:dyDescent="0.25">
      <c r="A54" s="48" t="s">
        <v>629</v>
      </c>
      <c r="B54" s="47" t="s">
        <v>52</v>
      </c>
      <c r="C54" s="48" t="s">
        <v>28</v>
      </c>
      <c r="D54" s="47" t="s">
        <v>104</v>
      </c>
      <c r="E54" s="48" t="s">
        <v>2</v>
      </c>
      <c r="F54" s="48" t="s">
        <v>18</v>
      </c>
      <c r="G54" s="49">
        <v>1.09375000000001E-2</v>
      </c>
    </row>
    <row r="55" spans="1:7" x14ac:dyDescent="0.25">
      <c r="A55" s="48" t="s">
        <v>629</v>
      </c>
      <c r="B55" s="47" t="s">
        <v>11</v>
      </c>
      <c r="C55" s="48" t="s">
        <v>39</v>
      </c>
      <c r="D55" s="47" t="s">
        <v>538</v>
      </c>
      <c r="E55" s="48" t="s">
        <v>2</v>
      </c>
      <c r="F55" s="48" t="s">
        <v>18</v>
      </c>
      <c r="G55" s="49">
        <v>1.09375000000001E-2</v>
      </c>
    </row>
    <row r="56" spans="1:7" x14ac:dyDescent="0.25">
      <c r="A56" s="48">
        <v>55</v>
      </c>
      <c r="B56" s="47" t="s">
        <v>32</v>
      </c>
      <c r="C56" s="48" t="s">
        <v>22</v>
      </c>
      <c r="D56" s="47" t="s">
        <v>35</v>
      </c>
      <c r="E56" s="48" t="s">
        <v>2</v>
      </c>
      <c r="F56" s="48" t="s">
        <v>18</v>
      </c>
      <c r="G56" s="49">
        <v>1.0960648148148301E-2</v>
      </c>
    </row>
    <row r="57" spans="1:7" x14ac:dyDescent="0.25">
      <c r="A57" s="48">
        <v>56</v>
      </c>
      <c r="B57" s="47" t="s">
        <v>9</v>
      </c>
      <c r="C57" s="48" t="s">
        <v>26</v>
      </c>
      <c r="D57" s="47" t="s">
        <v>429</v>
      </c>
      <c r="E57" s="48" t="s">
        <v>2</v>
      </c>
      <c r="F57" s="48" t="s">
        <v>18</v>
      </c>
      <c r="G57" s="49">
        <v>1.09722222222223E-2</v>
      </c>
    </row>
    <row r="58" spans="1:7" x14ac:dyDescent="0.25">
      <c r="A58" s="48">
        <v>57</v>
      </c>
      <c r="B58" s="47" t="s">
        <v>13</v>
      </c>
      <c r="C58" s="48" t="s">
        <v>27</v>
      </c>
      <c r="D58" s="47" t="s">
        <v>584</v>
      </c>
      <c r="E58" s="48" t="s">
        <v>2</v>
      </c>
      <c r="F58" s="48" t="s">
        <v>18</v>
      </c>
      <c r="G58" s="49">
        <v>1.10069444444446E-2</v>
      </c>
    </row>
    <row r="59" spans="1:7" x14ac:dyDescent="0.25">
      <c r="A59" s="48">
        <v>58</v>
      </c>
      <c r="B59" s="47" t="s">
        <v>9</v>
      </c>
      <c r="C59" s="48" t="s">
        <v>27</v>
      </c>
      <c r="D59" s="47" t="s">
        <v>432</v>
      </c>
      <c r="E59" s="48" t="s">
        <v>2</v>
      </c>
      <c r="F59" s="48" t="s">
        <v>18</v>
      </c>
      <c r="G59" s="49">
        <v>1.1030092592592701E-2</v>
      </c>
    </row>
    <row r="60" spans="1:7" x14ac:dyDescent="0.25">
      <c r="A60" s="48">
        <v>59</v>
      </c>
      <c r="B60" s="47" t="s">
        <v>8</v>
      </c>
      <c r="C60" s="48" t="s">
        <v>28</v>
      </c>
      <c r="D60" s="47" t="s">
        <v>323</v>
      </c>
      <c r="E60" s="48" t="s">
        <v>2</v>
      </c>
      <c r="F60" s="48" t="s">
        <v>18</v>
      </c>
      <c r="G60" s="49">
        <v>1.10532407407409E-2</v>
      </c>
    </row>
    <row r="61" spans="1:7" x14ac:dyDescent="0.25">
      <c r="A61" s="48">
        <v>60</v>
      </c>
      <c r="B61" s="47" t="s">
        <v>15</v>
      </c>
      <c r="C61" s="48" t="s">
        <v>21</v>
      </c>
      <c r="D61" s="47" t="s">
        <v>213</v>
      </c>
      <c r="E61" s="48" t="s">
        <v>2</v>
      </c>
      <c r="F61" s="48" t="s">
        <v>18</v>
      </c>
      <c r="G61" s="49">
        <v>1.1064814814814901E-2</v>
      </c>
    </row>
    <row r="62" spans="1:7" x14ac:dyDescent="0.25">
      <c r="A62" s="48" t="s">
        <v>776</v>
      </c>
      <c r="B62" s="47" t="s">
        <v>8</v>
      </c>
      <c r="C62" s="48" t="s">
        <v>26</v>
      </c>
      <c r="D62" s="47" t="s">
        <v>317</v>
      </c>
      <c r="E62" s="48" t="s">
        <v>2</v>
      </c>
      <c r="F62" s="48" t="s">
        <v>18</v>
      </c>
      <c r="G62" s="49">
        <v>1.10879629629631E-2</v>
      </c>
    </row>
    <row r="63" spans="1:7" x14ac:dyDescent="0.25">
      <c r="A63" s="48" t="s">
        <v>776</v>
      </c>
      <c r="B63" s="47" t="s">
        <v>11</v>
      </c>
      <c r="C63" s="48" t="s">
        <v>23</v>
      </c>
      <c r="D63" s="47" t="s">
        <v>506</v>
      </c>
      <c r="E63" s="48" t="s">
        <v>2</v>
      </c>
      <c r="F63" s="48" t="s">
        <v>18</v>
      </c>
      <c r="G63" s="49">
        <v>1.10879629629631E-2</v>
      </c>
    </row>
    <row r="64" spans="1:7" x14ac:dyDescent="0.25">
      <c r="A64" s="48" t="s">
        <v>777</v>
      </c>
      <c r="B64" s="47" t="s">
        <v>10</v>
      </c>
      <c r="C64" s="48" t="s">
        <v>24</v>
      </c>
      <c r="D64" s="47" t="s">
        <v>267</v>
      </c>
      <c r="E64" s="48" t="s">
        <v>2</v>
      </c>
      <c r="F64" s="48" t="s">
        <v>18</v>
      </c>
      <c r="G64" s="49">
        <v>1.11226851851853E-2</v>
      </c>
    </row>
    <row r="65" spans="1:7" x14ac:dyDescent="0.25">
      <c r="A65" s="48" t="s">
        <v>777</v>
      </c>
      <c r="B65" s="47" t="s">
        <v>12</v>
      </c>
      <c r="C65" s="48" t="s">
        <v>25</v>
      </c>
      <c r="D65" s="47" t="s">
        <v>595</v>
      </c>
      <c r="E65" s="48" t="s">
        <v>2</v>
      </c>
      <c r="F65" s="48" t="s">
        <v>18</v>
      </c>
      <c r="G65" s="49">
        <v>1.11226851851853E-2</v>
      </c>
    </row>
    <row r="66" spans="1:7" x14ac:dyDescent="0.25">
      <c r="A66" s="48" t="s">
        <v>777</v>
      </c>
      <c r="B66" s="47" t="s">
        <v>49</v>
      </c>
      <c r="C66" s="48" t="s">
        <v>20</v>
      </c>
      <c r="D66" s="47" t="s">
        <v>372</v>
      </c>
      <c r="E66" s="48" t="s">
        <v>2</v>
      </c>
      <c r="F66" s="48" t="s">
        <v>18</v>
      </c>
      <c r="G66" s="49">
        <v>1.11226851851853E-2</v>
      </c>
    </row>
    <row r="67" spans="1:7" x14ac:dyDescent="0.25">
      <c r="A67" s="48" t="s">
        <v>778</v>
      </c>
      <c r="B67" s="47" t="s">
        <v>13</v>
      </c>
      <c r="C67" s="48" t="s">
        <v>1</v>
      </c>
      <c r="D67" s="47" t="s">
        <v>489</v>
      </c>
      <c r="E67" s="48" t="s">
        <v>2</v>
      </c>
      <c r="F67" s="48" t="s">
        <v>18</v>
      </c>
      <c r="G67" s="49">
        <v>1.11805555555557E-2</v>
      </c>
    </row>
    <row r="68" spans="1:7" x14ac:dyDescent="0.25">
      <c r="A68" s="48" t="s">
        <v>778</v>
      </c>
      <c r="B68" s="47" t="s">
        <v>13</v>
      </c>
      <c r="C68" s="48" t="s">
        <v>1</v>
      </c>
      <c r="D68" s="47" t="s">
        <v>488</v>
      </c>
      <c r="E68" s="48" t="s">
        <v>2</v>
      </c>
      <c r="F68" s="48" t="s">
        <v>18</v>
      </c>
      <c r="G68" s="49">
        <v>1.11805555555557E-2</v>
      </c>
    </row>
    <row r="69" spans="1:7" x14ac:dyDescent="0.25">
      <c r="A69" s="48">
        <v>68</v>
      </c>
      <c r="B69" s="47" t="s">
        <v>8</v>
      </c>
      <c r="C69" s="48" t="s">
        <v>27</v>
      </c>
      <c r="D69" s="47" t="s">
        <v>321</v>
      </c>
      <c r="E69" s="48" t="s">
        <v>2</v>
      </c>
      <c r="F69" s="48" t="s">
        <v>18</v>
      </c>
      <c r="G69" s="49">
        <v>1.11921296296298E-2</v>
      </c>
    </row>
    <row r="70" spans="1:7" x14ac:dyDescent="0.25">
      <c r="A70" s="48">
        <v>69</v>
      </c>
      <c r="B70" s="47" t="s">
        <v>52</v>
      </c>
      <c r="C70" s="48" t="s">
        <v>21</v>
      </c>
      <c r="D70" s="47" t="s">
        <v>82</v>
      </c>
      <c r="E70" s="48" t="s">
        <v>2</v>
      </c>
      <c r="F70" s="48" t="s">
        <v>18</v>
      </c>
      <c r="G70" s="49">
        <v>1.12152777777779E-2</v>
      </c>
    </row>
    <row r="71" spans="1:7" x14ac:dyDescent="0.25">
      <c r="A71" s="48">
        <v>70</v>
      </c>
      <c r="B71" s="47" t="s">
        <v>11</v>
      </c>
      <c r="C71" s="48" t="s">
        <v>21</v>
      </c>
      <c r="D71" s="47" t="s">
        <v>502</v>
      </c>
      <c r="E71" s="48" t="s">
        <v>2</v>
      </c>
      <c r="F71" s="48" t="s">
        <v>18</v>
      </c>
      <c r="G71" s="49">
        <v>1.1226851851852E-2</v>
      </c>
    </row>
    <row r="72" spans="1:7" x14ac:dyDescent="0.25">
      <c r="A72" s="48" t="s">
        <v>650</v>
      </c>
      <c r="B72" s="47" t="s">
        <v>8</v>
      </c>
      <c r="C72" s="48" t="s">
        <v>1</v>
      </c>
      <c r="D72" s="47" t="s">
        <v>312</v>
      </c>
      <c r="E72" s="48" t="s">
        <v>2</v>
      </c>
      <c r="F72" s="48" t="s">
        <v>18</v>
      </c>
      <c r="G72" s="49">
        <v>1.12500000000001E-2</v>
      </c>
    </row>
    <row r="73" spans="1:7" x14ac:dyDescent="0.25">
      <c r="A73" s="48" t="s">
        <v>650</v>
      </c>
      <c r="B73" s="47" t="s">
        <v>12</v>
      </c>
      <c r="C73" s="48" t="s">
        <v>24</v>
      </c>
      <c r="D73" s="47" t="s">
        <v>572</v>
      </c>
      <c r="E73" s="48" t="s">
        <v>2</v>
      </c>
      <c r="F73" s="48" t="s">
        <v>18</v>
      </c>
      <c r="G73" s="49">
        <v>1.12500000000001E-2</v>
      </c>
    </row>
    <row r="74" spans="1:7" x14ac:dyDescent="0.25">
      <c r="A74" s="48" t="s">
        <v>650</v>
      </c>
      <c r="B74" s="47" t="s">
        <v>11</v>
      </c>
      <c r="C74" s="48" t="s">
        <v>40</v>
      </c>
      <c r="D74" s="47" t="s">
        <v>604</v>
      </c>
      <c r="E74" s="48" t="s">
        <v>2</v>
      </c>
      <c r="F74" s="48" t="s">
        <v>18</v>
      </c>
      <c r="G74" s="49">
        <v>1.12500000000001E-2</v>
      </c>
    </row>
    <row r="75" spans="1:7" x14ac:dyDescent="0.25">
      <c r="A75" s="48">
        <v>74</v>
      </c>
      <c r="B75" s="47" t="s">
        <v>13</v>
      </c>
      <c r="C75" s="48" t="s">
        <v>23</v>
      </c>
      <c r="D75" s="47" t="s">
        <v>483</v>
      </c>
      <c r="E75" s="48" t="s">
        <v>2</v>
      </c>
      <c r="F75" s="48" t="s">
        <v>18</v>
      </c>
      <c r="G75" s="49">
        <v>1.1273148148148299E-2</v>
      </c>
    </row>
    <row r="76" spans="1:7" x14ac:dyDescent="0.25">
      <c r="A76" s="48">
        <v>75</v>
      </c>
      <c r="B76" s="47" t="s">
        <v>9</v>
      </c>
      <c r="C76" s="48" t="s">
        <v>26</v>
      </c>
      <c r="D76" s="47" t="s">
        <v>428</v>
      </c>
      <c r="E76" s="48" t="s">
        <v>2</v>
      </c>
      <c r="F76" s="48" t="s">
        <v>18</v>
      </c>
      <c r="G76" s="49">
        <v>1.12962962962964E-2</v>
      </c>
    </row>
    <row r="77" spans="1:7" x14ac:dyDescent="0.25">
      <c r="A77" s="48" t="s">
        <v>652</v>
      </c>
      <c r="B77" s="47" t="s">
        <v>32</v>
      </c>
      <c r="C77" s="48" t="s">
        <v>23</v>
      </c>
      <c r="D77" s="47" t="s">
        <v>107</v>
      </c>
      <c r="E77" s="48" t="s">
        <v>2</v>
      </c>
      <c r="F77" s="48" t="s">
        <v>18</v>
      </c>
      <c r="G77" s="49">
        <v>1.13310185185187E-2</v>
      </c>
    </row>
    <row r="78" spans="1:7" x14ac:dyDescent="0.25">
      <c r="A78" s="48" t="s">
        <v>652</v>
      </c>
      <c r="B78" s="47" t="s">
        <v>10</v>
      </c>
      <c r="C78" s="48" t="s">
        <v>1</v>
      </c>
      <c r="D78" s="47" t="s">
        <v>270</v>
      </c>
      <c r="E78" s="48" t="s">
        <v>2</v>
      </c>
      <c r="F78" s="48" t="s">
        <v>18</v>
      </c>
      <c r="G78" s="49">
        <v>1.13310185185187E-2</v>
      </c>
    </row>
    <row r="79" spans="1:7" x14ac:dyDescent="0.25">
      <c r="A79" s="48" t="s">
        <v>630</v>
      </c>
      <c r="B79" s="47" t="s">
        <v>48</v>
      </c>
      <c r="C79" s="48" t="s">
        <v>23</v>
      </c>
      <c r="D79" s="47" t="s">
        <v>200</v>
      </c>
      <c r="E79" s="48" t="s">
        <v>2</v>
      </c>
      <c r="F79" s="48" t="s">
        <v>18</v>
      </c>
      <c r="G79" s="49">
        <v>1.1342592592592699E-2</v>
      </c>
    </row>
    <row r="80" spans="1:7" x14ac:dyDescent="0.25">
      <c r="A80" s="48" t="s">
        <v>630</v>
      </c>
      <c r="B80" s="47" t="s">
        <v>9</v>
      </c>
      <c r="C80" s="48" t="s">
        <v>29</v>
      </c>
      <c r="D80" s="47" t="s">
        <v>436</v>
      </c>
      <c r="E80" s="48" t="s">
        <v>2</v>
      </c>
      <c r="F80" s="48" t="s">
        <v>18</v>
      </c>
      <c r="G80" s="49">
        <v>1.1342592592592699E-2</v>
      </c>
    </row>
    <row r="81" spans="1:7" x14ac:dyDescent="0.25">
      <c r="A81" s="48" t="s">
        <v>779</v>
      </c>
      <c r="B81" s="47" t="s">
        <v>52</v>
      </c>
      <c r="C81" s="48" t="s">
        <v>22</v>
      </c>
      <c r="D81" s="47" t="s">
        <v>85</v>
      </c>
      <c r="E81" s="48" t="s">
        <v>2</v>
      </c>
      <c r="F81" s="48" t="s">
        <v>18</v>
      </c>
      <c r="G81" s="49">
        <v>1.1377314814815E-2</v>
      </c>
    </row>
    <row r="82" spans="1:7" x14ac:dyDescent="0.25">
      <c r="A82" s="48" t="s">
        <v>779</v>
      </c>
      <c r="B82" s="47" t="s">
        <v>9</v>
      </c>
      <c r="C82" s="48" t="s">
        <v>28</v>
      </c>
      <c r="D82" s="47" t="s">
        <v>566</v>
      </c>
      <c r="E82" s="48" t="s">
        <v>2</v>
      </c>
      <c r="F82" s="48" t="s">
        <v>18</v>
      </c>
      <c r="G82" s="49">
        <v>1.1377314814815E-2</v>
      </c>
    </row>
    <row r="83" spans="1:7" x14ac:dyDescent="0.25">
      <c r="A83" s="48">
        <v>82</v>
      </c>
      <c r="B83" s="47" t="s">
        <v>49</v>
      </c>
      <c r="C83" s="48" t="s">
        <v>20</v>
      </c>
      <c r="D83" s="47" t="s">
        <v>370</v>
      </c>
      <c r="E83" s="48" t="s">
        <v>2</v>
      </c>
      <c r="F83" s="48" t="s">
        <v>18</v>
      </c>
      <c r="G83" s="49">
        <v>1.14004629629631E-2</v>
      </c>
    </row>
    <row r="84" spans="1:7" x14ac:dyDescent="0.25">
      <c r="A84" s="48">
        <v>83</v>
      </c>
      <c r="B84" s="47" t="s">
        <v>455</v>
      </c>
      <c r="C84" s="48" t="s">
        <v>23</v>
      </c>
      <c r="D84" s="47" t="s">
        <v>462</v>
      </c>
      <c r="E84" s="48" t="s">
        <v>2</v>
      </c>
      <c r="F84" s="48" t="s">
        <v>18</v>
      </c>
      <c r="G84" s="49">
        <v>1.14120370370372E-2</v>
      </c>
    </row>
    <row r="85" spans="1:7" x14ac:dyDescent="0.25">
      <c r="A85" s="48">
        <v>84</v>
      </c>
      <c r="B85" s="47" t="s">
        <v>455</v>
      </c>
      <c r="C85" s="48" t="s">
        <v>24</v>
      </c>
      <c r="D85" s="47" t="s">
        <v>465</v>
      </c>
      <c r="E85" s="48" t="s">
        <v>2</v>
      </c>
      <c r="F85" s="48" t="s">
        <v>18</v>
      </c>
      <c r="G85" s="49">
        <v>1.1423611111111299E-2</v>
      </c>
    </row>
    <row r="86" spans="1:7" x14ac:dyDescent="0.25">
      <c r="A86" s="48">
        <v>85</v>
      </c>
      <c r="B86" s="47" t="s">
        <v>50</v>
      </c>
      <c r="C86" s="48" t="s">
        <v>20</v>
      </c>
      <c r="D86" s="47" t="s">
        <v>546</v>
      </c>
      <c r="E86" s="48" t="s">
        <v>2</v>
      </c>
      <c r="F86" s="48" t="s">
        <v>18</v>
      </c>
      <c r="G86" s="49">
        <v>1.1446759259259399E-2</v>
      </c>
    </row>
    <row r="87" spans="1:7" x14ac:dyDescent="0.25">
      <c r="A87" s="48">
        <v>86</v>
      </c>
      <c r="B87" s="47" t="s">
        <v>11</v>
      </c>
      <c r="C87" s="48" t="s">
        <v>24</v>
      </c>
      <c r="D87" s="47" t="s">
        <v>510</v>
      </c>
      <c r="E87" s="48" t="s">
        <v>2</v>
      </c>
      <c r="F87" s="48" t="s">
        <v>18</v>
      </c>
      <c r="G87" s="49">
        <v>1.1458333333333501E-2</v>
      </c>
    </row>
    <row r="88" spans="1:7" x14ac:dyDescent="0.25">
      <c r="A88" s="48">
        <v>87</v>
      </c>
      <c r="B88" s="47" t="s">
        <v>48</v>
      </c>
      <c r="C88" s="48" t="s">
        <v>24</v>
      </c>
      <c r="D88" s="47" t="s">
        <v>206</v>
      </c>
      <c r="E88" s="48" t="s">
        <v>2</v>
      </c>
      <c r="F88" s="48" t="s">
        <v>18</v>
      </c>
      <c r="G88" s="49">
        <v>1.1481481481481599E-2</v>
      </c>
    </row>
    <row r="89" spans="1:7" x14ac:dyDescent="0.25">
      <c r="A89" s="48">
        <v>88</v>
      </c>
      <c r="B89" s="47" t="s">
        <v>10</v>
      </c>
      <c r="C89" s="48" t="s">
        <v>25</v>
      </c>
      <c r="D89" s="47" t="s">
        <v>272</v>
      </c>
      <c r="E89" s="48" t="s">
        <v>2</v>
      </c>
      <c r="F89" s="48" t="s">
        <v>18</v>
      </c>
      <c r="G89" s="49">
        <v>1.15046296296298E-2</v>
      </c>
    </row>
    <row r="90" spans="1:7" x14ac:dyDescent="0.25">
      <c r="A90" s="48">
        <v>89</v>
      </c>
      <c r="B90" s="47" t="s">
        <v>11</v>
      </c>
      <c r="C90" s="48" t="s">
        <v>26</v>
      </c>
      <c r="D90" s="47" t="s">
        <v>518</v>
      </c>
      <c r="E90" s="48" t="s">
        <v>2</v>
      </c>
      <c r="F90" s="48" t="s">
        <v>18</v>
      </c>
      <c r="G90" s="49">
        <v>1.1516203703703799E-2</v>
      </c>
    </row>
    <row r="91" spans="1:7" x14ac:dyDescent="0.25">
      <c r="A91" s="48" t="s">
        <v>780</v>
      </c>
      <c r="B91" s="47" t="s">
        <v>455</v>
      </c>
      <c r="C91" s="48" t="s">
        <v>26</v>
      </c>
      <c r="D91" s="47" t="s">
        <v>613</v>
      </c>
      <c r="E91" s="48" t="s">
        <v>2</v>
      </c>
      <c r="F91" s="48" t="s">
        <v>18</v>
      </c>
      <c r="G91" s="49">
        <v>1.1527777777777901E-2</v>
      </c>
    </row>
    <row r="92" spans="1:7" x14ac:dyDescent="0.25">
      <c r="A92" s="48" t="s">
        <v>780</v>
      </c>
      <c r="B92" s="47" t="s">
        <v>9</v>
      </c>
      <c r="C92" s="48" t="s">
        <v>27</v>
      </c>
      <c r="D92" s="47" t="s">
        <v>431</v>
      </c>
      <c r="E92" s="48" t="s">
        <v>2</v>
      </c>
      <c r="F92" s="48" t="s">
        <v>18</v>
      </c>
      <c r="G92" s="49">
        <v>1.1527777777777901E-2</v>
      </c>
    </row>
    <row r="93" spans="1:7" x14ac:dyDescent="0.25">
      <c r="A93" s="48">
        <v>92</v>
      </c>
      <c r="B93" s="47" t="s">
        <v>14</v>
      </c>
      <c r="C93" s="48" t="s">
        <v>22</v>
      </c>
      <c r="D93" s="47" t="s">
        <v>151</v>
      </c>
      <c r="E93" s="48" t="s">
        <v>2</v>
      </c>
      <c r="F93" s="48" t="s">
        <v>18</v>
      </c>
      <c r="G93" s="49">
        <v>1.1562499999999998E-2</v>
      </c>
    </row>
    <row r="94" spans="1:7" x14ac:dyDescent="0.25">
      <c r="A94" s="48" t="s">
        <v>633</v>
      </c>
      <c r="B94" s="47" t="s">
        <v>14</v>
      </c>
      <c r="C94" s="48" t="s">
        <v>21</v>
      </c>
      <c r="D94" s="47" t="s">
        <v>150</v>
      </c>
      <c r="E94" s="48" t="s">
        <v>2</v>
      </c>
      <c r="F94" s="48" t="s">
        <v>18</v>
      </c>
      <c r="G94" s="49">
        <v>1.1585648148148149E-2</v>
      </c>
    </row>
    <row r="95" spans="1:7" x14ac:dyDescent="0.25">
      <c r="A95" s="48" t="s">
        <v>633</v>
      </c>
      <c r="B95" s="47" t="s">
        <v>13</v>
      </c>
      <c r="C95" s="48" t="s">
        <v>24</v>
      </c>
      <c r="D95" s="47" t="s">
        <v>485</v>
      </c>
      <c r="E95" s="48" t="s">
        <v>2</v>
      </c>
      <c r="F95" s="48" t="s">
        <v>18</v>
      </c>
      <c r="G95" s="49">
        <v>1.15856481481483E-2</v>
      </c>
    </row>
    <row r="96" spans="1:7" x14ac:dyDescent="0.25">
      <c r="A96" s="48" t="s">
        <v>633</v>
      </c>
      <c r="B96" s="47" t="s">
        <v>11</v>
      </c>
      <c r="C96" s="48" t="s">
        <v>1</v>
      </c>
      <c r="D96" s="47" t="s">
        <v>513</v>
      </c>
      <c r="E96" s="48" t="s">
        <v>2</v>
      </c>
      <c r="F96" s="48" t="s">
        <v>18</v>
      </c>
      <c r="G96" s="49">
        <v>1.15856481481483E-2</v>
      </c>
    </row>
    <row r="97" spans="1:7" x14ac:dyDescent="0.25">
      <c r="A97" s="48">
        <v>96</v>
      </c>
      <c r="B97" s="47" t="s">
        <v>15</v>
      </c>
      <c r="C97" s="48" t="s">
        <v>22</v>
      </c>
      <c r="D97" s="47" t="s">
        <v>216</v>
      </c>
      <c r="E97" s="48" t="s">
        <v>2</v>
      </c>
      <c r="F97" s="48" t="s">
        <v>18</v>
      </c>
      <c r="G97" s="49">
        <v>1.1631944444444599E-2</v>
      </c>
    </row>
    <row r="98" spans="1:7" x14ac:dyDescent="0.25">
      <c r="A98" s="48" t="s">
        <v>634</v>
      </c>
      <c r="B98" s="47" t="s">
        <v>13</v>
      </c>
      <c r="C98" s="48" t="s">
        <v>24</v>
      </c>
      <c r="D98" s="47" t="s">
        <v>486</v>
      </c>
      <c r="E98" s="48" t="s">
        <v>2</v>
      </c>
      <c r="F98" s="48" t="s">
        <v>18</v>
      </c>
      <c r="G98" s="49">
        <v>1.1655092592592699E-2</v>
      </c>
    </row>
    <row r="99" spans="1:7" x14ac:dyDescent="0.25">
      <c r="A99" s="48" t="s">
        <v>634</v>
      </c>
      <c r="B99" s="47" t="s">
        <v>455</v>
      </c>
      <c r="C99" s="48" t="s">
        <v>22</v>
      </c>
      <c r="D99" s="47" t="s">
        <v>459</v>
      </c>
      <c r="E99" s="48" t="s">
        <v>2</v>
      </c>
      <c r="F99" s="48" t="s">
        <v>18</v>
      </c>
      <c r="G99" s="49">
        <v>1.1655092592592699E-2</v>
      </c>
    </row>
    <row r="100" spans="1:7" x14ac:dyDescent="0.25">
      <c r="A100" s="48" t="s">
        <v>781</v>
      </c>
      <c r="B100" s="47" t="s">
        <v>14</v>
      </c>
      <c r="C100" s="48" t="s">
        <v>21</v>
      </c>
      <c r="D100" s="47" t="s">
        <v>166</v>
      </c>
      <c r="E100" s="48" t="s">
        <v>2</v>
      </c>
      <c r="F100" s="48" t="s">
        <v>18</v>
      </c>
      <c r="G100" s="49">
        <v>1.1678240740740741E-2</v>
      </c>
    </row>
    <row r="101" spans="1:7" x14ac:dyDescent="0.25">
      <c r="A101" s="48" t="s">
        <v>781</v>
      </c>
      <c r="B101" s="47" t="s">
        <v>9</v>
      </c>
      <c r="C101" s="48" t="s">
        <v>2</v>
      </c>
      <c r="D101" s="47" t="s">
        <v>442</v>
      </c>
      <c r="E101" s="48" t="s">
        <v>2</v>
      </c>
      <c r="F101" s="48" t="s">
        <v>18</v>
      </c>
      <c r="G101" s="49">
        <v>1.16782407407409E-2</v>
      </c>
    </row>
    <row r="102" spans="1:7" x14ac:dyDescent="0.25">
      <c r="A102" s="48">
        <v>101</v>
      </c>
      <c r="B102" s="47" t="s">
        <v>11</v>
      </c>
      <c r="C102" s="48" t="s">
        <v>25</v>
      </c>
      <c r="D102" s="47" t="s">
        <v>516</v>
      </c>
      <c r="E102" s="48" t="s">
        <v>2</v>
      </c>
      <c r="F102" s="48" t="s">
        <v>18</v>
      </c>
      <c r="G102" s="49">
        <v>1.1689814814815E-2</v>
      </c>
    </row>
    <row r="103" spans="1:7" x14ac:dyDescent="0.25">
      <c r="A103" s="48">
        <v>102</v>
      </c>
      <c r="B103" s="47" t="s">
        <v>17</v>
      </c>
      <c r="C103" s="48" t="s">
        <v>1</v>
      </c>
      <c r="D103" s="47" t="s">
        <v>340</v>
      </c>
      <c r="E103" s="48" t="s">
        <v>2</v>
      </c>
      <c r="F103" s="48" t="s">
        <v>18</v>
      </c>
      <c r="G103" s="49">
        <v>1.1701388888889001E-2</v>
      </c>
    </row>
    <row r="104" spans="1:7" x14ac:dyDescent="0.25">
      <c r="A104" s="48">
        <v>103</v>
      </c>
      <c r="B104" s="47" t="s">
        <v>32</v>
      </c>
      <c r="C104" s="48" t="s">
        <v>24</v>
      </c>
      <c r="D104" s="47" t="s">
        <v>108</v>
      </c>
      <c r="E104" s="48" t="s">
        <v>2</v>
      </c>
      <c r="F104" s="48" t="s">
        <v>18</v>
      </c>
      <c r="G104" s="49">
        <v>1.17129629629631E-2</v>
      </c>
    </row>
    <row r="105" spans="1:7" x14ac:dyDescent="0.25">
      <c r="A105" s="48">
        <v>104</v>
      </c>
      <c r="B105" s="47" t="s">
        <v>12</v>
      </c>
      <c r="C105" s="48" t="s">
        <v>25</v>
      </c>
      <c r="D105" s="47" t="s">
        <v>596</v>
      </c>
      <c r="E105" s="48" t="s">
        <v>2</v>
      </c>
      <c r="F105" s="48" t="s">
        <v>18</v>
      </c>
      <c r="G105" s="49">
        <v>1.17245370370372E-2</v>
      </c>
    </row>
    <row r="106" spans="1:7" x14ac:dyDescent="0.25">
      <c r="A106" s="48">
        <v>105</v>
      </c>
      <c r="B106" s="47" t="s">
        <v>17</v>
      </c>
      <c r="C106" s="48" t="s">
        <v>28</v>
      </c>
      <c r="D106" s="47" t="s">
        <v>352</v>
      </c>
      <c r="E106" s="48" t="s">
        <v>2</v>
      </c>
      <c r="F106" s="48" t="s">
        <v>18</v>
      </c>
      <c r="G106" s="49">
        <v>1.17592592592594E-2</v>
      </c>
    </row>
    <row r="107" spans="1:7" x14ac:dyDescent="0.25">
      <c r="A107" s="48">
        <v>106</v>
      </c>
      <c r="B107" s="47" t="s">
        <v>17</v>
      </c>
      <c r="C107" s="48" t="s">
        <v>24</v>
      </c>
      <c r="D107" s="47" t="s">
        <v>339</v>
      </c>
      <c r="E107" s="48" t="s">
        <v>2</v>
      </c>
      <c r="F107" s="48" t="s">
        <v>18</v>
      </c>
      <c r="G107" s="49">
        <v>1.1770833333333499E-2</v>
      </c>
    </row>
    <row r="108" spans="1:7" x14ac:dyDescent="0.25">
      <c r="A108" s="48">
        <v>107</v>
      </c>
      <c r="B108" s="47" t="s">
        <v>52</v>
      </c>
      <c r="C108" s="48" t="s">
        <v>25</v>
      </c>
      <c r="D108" s="47" t="s">
        <v>95</v>
      </c>
      <c r="E108" s="48" t="s">
        <v>2</v>
      </c>
      <c r="F108" s="48" t="s">
        <v>18</v>
      </c>
      <c r="G108" s="49">
        <v>1.1782407407407601E-2</v>
      </c>
    </row>
    <row r="109" spans="1:7" x14ac:dyDescent="0.25">
      <c r="A109" s="48" t="s">
        <v>660</v>
      </c>
      <c r="B109" s="47" t="s">
        <v>15</v>
      </c>
      <c r="C109" s="48" t="s">
        <v>21</v>
      </c>
      <c r="D109" s="47" t="s">
        <v>212</v>
      </c>
      <c r="E109" s="48" t="s">
        <v>2</v>
      </c>
      <c r="F109" s="48" t="s">
        <v>18</v>
      </c>
      <c r="G109" s="49">
        <v>1.1805555555555699E-2</v>
      </c>
    </row>
    <row r="110" spans="1:7" x14ac:dyDescent="0.25">
      <c r="A110" s="48" t="s">
        <v>660</v>
      </c>
      <c r="B110" s="47" t="s">
        <v>11</v>
      </c>
      <c r="C110" s="48" t="s">
        <v>38</v>
      </c>
      <c r="D110" s="47" t="s">
        <v>537</v>
      </c>
      <c r="E110" s="48" t="s">
        <v>2</v>
      </c>
      <c r="F110" s="48" t="s">
        <v>18</v>
      </c>
      <c r="G110" s="49">
        <v>1.1805555555555699E-2</v>
      </c>
    </row>
    <row r="111" spans="1:7" x14ac:dyDescent="0.25">
      <c r="A111" s="48" t="s">
        <v>660</v>
      </c>
      <c r="B111" s="47" t="s">
        <v>17</v>
      </c>
      <c r="C111" s="48" t="s">
        <v>2</v>
      </c>
      <c r="D111" s="47" t="s">
        <v>361</v>
      </c>
      <c r="E111" s="48" t="s">
        <v>2</v>
      </c>
      <c r="F111" s="48" t="s">
        <v>18</v>
      </c>
      <c r="G111" s="49">
        <v>1.1805555555555699E-2</v>
      </c>
    </row>
    <row r="112" spans="1:7" x14ac:dyDescent="0.25">
      <c r="A112" s="48">
        <v>111</v>
      </c>
      <c r="B112" s="47" t="s">
        <v>49</v>
      </c>
      <c r="C112" s="48" t="s">
        <v>2</v>
      </c>
      <c r="D112" s="47" t="s">
        <v>408</v>
      </c>
      <c r="E112" s="48" t="s">
        <v>2</v>
      </c>
      <c r="F112" s="48" t="s">
        <v>18</v>
      </c>
      <c r="G112" s="49">
        <v>1.1817129629629801E-2</v>
      </c>
    </row>
    <row r="113" spans="1:7" x14ac:dyDescent="0.25">
      <c r="A113" s="48" t="s">
        <v>662</v>
      </c>
      <c r="B113" s="47" t="s">
        <v>48</v>
      </c>
      <c r="C113" s="48" t="s">
        <v>21</v>
      </c>
      <c r="D113" s="47" t="s">
        <v>192</v>
      </c>
      <c r="E113" s="48" t="s">
        <v>2</v>
      </c>
      <c r="F113" s="48" t="s">
        <v>18</v>
      </c>
      <c r="G113" s="49">
        <v>1.18287037037039E-2</v>
      </c>
    </row>
    <row r="114" spans="1:7" x14ac:dyDescent="0.25">
      <c r="A114" s="48" t="s">
        <v>662</v>
      </c>
      <c r="B114" s="47" t="s">
        <v>8</v>
      </c>
      <c r="C114" s="48" t="s">
        <v>27</v>
      </c>
      <c r="D114" s="47" t="s">
        <v>320</v>
      </c>
      <c r="E114" s="48" t="s">
        <v>2</v>
      </c>
      <c r="F114" s="48" t="s">
        <v>18</v>
      </c>
      <c r="G114" s="49">
        <v>1.18287037037039E-2</v>
      </c>
    </row>
    <row r="115" spans="1:7" x14ac:dyDescent="0.25">
      <c r="A115" s="48">
        <v>114</v>
      </c>
      <c r="B115" s="47" t="s">
        <v>11</v>
      </c>
      <c r="C115" s="48" t="s">
        <v>26</v>
      </c>
      <c r="D115" s="47" t="s">
        <v>517</v>
      </c>
      <c r="E115" s="48" t="s">
        <v>2</v>
      </c>
      <c r="F115" s="48" t="s">
        <v>18</v>
      </c>
      <c r="G115" s="49">
        <v>1.1840277777777901E-2</v>
      </c>
    </row>
    <row r="116" spans="1:7" x14ac:dyDescent="0.25">
      <c r="A116" s="48">
        <v>115</v>
      </c>
      <c r="B116" s="47" t="s">
        <v>8</v>
      </c>
      <c r="C116" s="48" t="s">
        <v>25</v>
      </c>
      <c r="D116" s="47" t="s">
        <v>314</v>
      </c>
      <c r="E116" s="48" t="s">
        <v>2</v>
      </c>
      <c r="F116" s="48" t="s">
        <v>18</v>
      </c>
      <c r="G116" s="49">
        <v>1.1851851851852E-2</v>
      </c>
    </row>
    <row r="117" spans="1:7" x14ac:dyDescent="0.25">
      <c r="A117" s="48" t="s">
        <v>782</v>
      </c>
      <c r="B117" s="47" t="s">
        <v>11</v>
      </c>
      <c r="C117" s="48" t="s">
        <v>30</v>
      </c>
      <c r="D117" s="47" t="s">
        <v>542</v>
      </c>
      <c r="E117" s="48" t="s">
        <v>2</v>
      </c>
      <c r="F117" s="48" t="s">
        <v>18</v>
      </c>
      <c r="G117" s="49">
        <v>1.18981481481483E-2</v>
      </c>
    </row>
    <row r="118" spans="1:7" x14ac:dyDescent="0.25">
      <c r="A118" s="48" t="s">
        <v>782</v>
      </c>
      <c r="B118" s="47" t="s">
        <v>11</v>
      </c>
      <c r="C118" s="48" t="s">
        <v>25</v>
      </c>
      <c r="D118" s="47" t="s">
        <v>514</v>
      </c>
      <c r="E118" s="48" t="s">
        <v>2</v>
      </c>
      <c r="F118" s="48" t="s">
        <v>18</v>
      </c>
      <c r="G118" s="49">
        <v>1.18981481481483E-2</v>
      </c>
    </row>
    <row r="119" spans="1:7" x14ac:dyDescent="0.25">
      <c r="A119" s="48">
        <v>118</v>
      </c>
      <c r="B119" s="47" t="s">
        <v>10</v>
      </c>
      <c r="C119" s="48" t="s">
        <v>1</v>
      </c>
      <c r="D119" s="47" t="s">
        <v>269</v>
      </c>
      <c r="E119" s="48" t="s">
        <v>2</v>
      </c>
      <c r="F119" s="48" t="s">
        <v>18</v>
      </c>
      <c r="G119" s="49">
        <v>1.1921296296296501E-2</v>
      </c>
    </row>
    <row r="120" spans="1:7" x14ac:dyDescent="0.25">
      <c r="A120" s="48" t="s">
        <v>783</v>
      </c>
      <c r="B120" s="47" t="s">
        <v>48</v>
      </c>
      <c r="C120" s="48" t="s">
        <v>23</v>
      </c>
      <c r="D120" s="47" t="s">
        <v>205</v>
      </c>
      <c r="E120" s="48" t="s">
        <v>2</v>
      </c>
      <c r="F120" s="48" t="s">
        <v>18</v>
      </c>
      <c r="G120" s="49">
        <v>1.19328703703705E-2</v>
      </c>
    </row>
    <row r="121" spans="1:7" x14ac:dyDescent="0.25">
      <c r="A121" s="48" t="s">
        <v>783</v>
      </c>
      <c r="B121" s="47" t="s">
        <v>15</v>
      </c>
      <c r="C121" s="48" t="s">
        <v>30</v>
      </c>
      <c r="D121" s="47" t="s">
        <v>243</v>
      </c>
      <c r="E121" s="48" t="s">
        <v>2</v>
      </c>
      <c r="F121" s="48" t="s">
        <v>18</v>
      </c>
      <c r="G121" s="49">
        <v>1.19328703703705E-2</v>
      </c>
    </row>
    <row r="122" spans="1:7" x14ac:dyDescent="0.25">
      <c r="A122" s="48">
        <v>121</v>
      </c>
      <c r="B122" s="47" t="s">
        <v>52</v>
      </c>
      <c r="C122" s="48" t="s">
        <v>1</v>
      </c>
      <c r="D122" s="47" t="s">
        <v>92</v>
      </c>
      <c r="E122" s="48" t="s">
        <v>2</v>
      </c>
      <c r="F122" s="48" t="s">
        <v>18</v>
      </c>
      <c r="G122" s="49">
        <v>1.1944444444444599E-2</v>
      </c>
    </row>
    <row r="123" spans="1:7" x14ac:dyDescent="0.25">
      <c r="A123" s="48">
        <v>122</v>
      </c>
      <c r="B123" s="47" t="s">
        <v>11</v>
      </c>
      <c r="C123" s="48" t="s">
        <v>1</v>
      </c>
      <c r="D123" s="47" t="s">
        <v>511</v>
      </c>
      <c r="E123" s="48" t="s">
        <v>2</v>
      </c>
      <c r="F123" s="48" t="s">
        <v>18</v>
      </c>
      <c r="G123" s="49">
        <v>1.19675925925928E-2</v>
      </c>
    </row>
    <row r="124" spans="1:7" x14ac:dyDescent="0.25">
      <c r="A124" s="48">
        <v>123</v>
      </c>
      <c r="B124" s="47" t="s">
        <v>14</v>
      </c>
      <c r="C124" s="48" t="s">
        <v>30</v>
      </c>
      <c r="D124" s="47" t="s">
        <v>607</v>
      </c>
      <c r="E124" s="48" t="s">
        <v>2</v>
      </c>
      <c r="F124" s="48" t="s">
        <v>18</v>
      </c>
      <c r="G124" s="49">
        <v>1.2002314814814815E-2</v>
      </c>
    </row>
    <row r="125" spans="1:7" x14ac:dyDescent="0.25">
      <c r="A125" s="48">
        <v>124</v>
      </c>
      <c r="B125" s="47" t="s">
        <v>52</v>
      </c>
      <c r="C125" s="48" t="s">
        <v>28</v>
      </c>
      <c r="D125" s="47" t="s">
        <v>106</v>
      </c>
      <c r="E125" s="48" t="s">
        <v>2</v>
      </c>
      <c r="F125" s="48" t="s">
        <v>18</v>
      </c>
      <c r="G125" s="49">
        <v>1.2013888888888999E-2</v>
      </c>
    </row>
    <row r="126" spans="1:7" x14ac:dyDescent="0.25">
      <c r="A126" s="48">
        <v>125</v>
      </c>
      <c r="B126" s="47" t="s">
        <v>49</v>
      </c>
      <c r="C126" s="48" t="s">
        <v>23</v>
      </c>
      <c r="D126" s="47" t="s">
        <v>379</v>
      </c>
      <c r="E126" s="48" t="s">
        <v>2</v>
      </c>
      <c r="F126" s="48" t="s">
        <v>18</v>
      </c>
      <c r="G126" s="49">
        <v>1.2025462962963101E-2</v>
      </c>
    </row>
    <row r="127" spans="1:7" x14ac:dyDescent="0.25">
      <c r="A127" s="48" t="s">
        <v>666</v>
      </c>
      <c r="B127" s="47" t="s">
        <v>32</v>
      </c>
      <c r="C127" s="48" t="s">
        <v>25</v>
      </c>
      <c r="D127" s="47" t="s">
        <v>110</v>
      </c>
      <c r="E127" s="48" t="s">
        <v>2</v>
      </c>
      <c r="F127" s="48" t="s">
        <v>18</v>
      </c>
      <c r="G127" s="49">
        <v>1.2129629629629801E-2</v>
      </c>
    </row>
    <row r="128" spans="1:7" x14ac:dyDescent="0.25">
      <c r="A128" s="48" t="s">
        <v>666</v>
      </c>
      <c r="B128" s="47" t="s">
        <v>10</v>
      </c>
      <c r="C128" s="48" t="s">
        <v>26</v>
      </c>
      <c r="D128" s="47" t="s">
        <v>275</v>
      </c>
      <c r="E128" s="48" t="s">
        <v>2</v>
      </c>
      <c r="F128" s="48" t="s">
        <v>18</v>
      </c>
      <c r="G128" s="49">
        <v>1.2129629629629801E-2</v>
      </c>
    </row>
    <row r="129" spans="1:7" x14ac:dyDescent="0.25">
      <c r="A129" s="48">
        <v>128</v>
      </c>
      <c r="B129" s="47" t="s">
        <v>10</v>
      </c>
      <c r="C129" s="48" t="s">
        <v>29</v>
      </c>
      <c r="D129" s="47" t="s">
        <v>284</v>
      </c>
      <c r="E129" s="48" t="s">
        <v>2</v>
      </c>
      <c r="F129" s="48" t="s">
        <v>18</v>
      </c>
      <c r="G129" s="49">
        <v>1.2164351851852001E-2</v>
      </c>
    </row>
    <row r="130" spans="1:7" x14ac:dyDescent="0.25">
      <c r="A130" s="48">
        <v>129</v>
      </c>
      <c r="B130" s="47" t="s">
        <v>9</v>
      </c>
      <c r="C130" s="48" t="s">
        <v>2</v>
      </c>
      <c r="D130" s="47" t="s">
        <v>441</v>
      </c>
      <c r="E130" s="48" t="s">
        <v>2</v>
      </c>
      <c r="F130" s="48" t="s">
        <v>18</v>
      </c>
      <c r="G130" s="49">
        <v>1.21759259259261E-2</v>
      </c>
    </row>
    <row r="131" spans="1:7" x14ac:dyDescent="0.25">
      <c r="A131" s="48">
        <v>130</v>
      </c>
      <c r="B131" s="47" t="s">
        <v>49</v>
      </c>
      <c r="C131" s="48" t="s">
        <v>21</v>
      </c>
      <c r="D131" s="47" t="s">
        <v>373</v>
      </c>
      <c r="E131" s="48" t="s">
        <v>2</v>
      </c>
      <c r="F131" s="48" t="s">
        <v>18</v>
      </c>
      <c r="G131" s="49">
        <v>1.21875000000002E-2</v>
      </c>
    </row>
    <row r="132" spans="1:7" x14ac:dyDescent="0.25">
      <c r="A132" s="48">
        <v>131</v>
      </c>
      <c r="B132" s="47" t="s">
        <v>32</v>
      </c>
      <c r="C132" s="48" t="s">
        <v>21</v>
      </c>
      <c r="D132" s="47" t="s">
        <v>582</v>
      </c>
      <c r="E132" s="48" t="s">
        <v>2</v>
      </c>
      <c r="F132" s="48" t="s">
        <v>18</v>
      </c>
      <c r="G132" s="49">
        <v>1.2199074074074201E-2</v>
      </c>
    </row>
    <row r="133" spans="1:7" x14ac:dyDescent="0.25">
      <c r="A133" s="48">
        <v>132</v>
      </c>
      <c r="B133" s="47" t="s">
        <v>50</v>
      </c>
      <c r="C133" s="48" t="s">
        <v>24</v>
      </c>
      <c r="D133" s="47" t="s">
        <v>555</v>
      </c>
      <c r="E133" s="48" t="s">
        <v>2</v>
      </c>
      <c r="F133" s="48" t="s">
        <v>18</v>
      </c>
      <c r="G133" s="49">
        <v>1.22106481481483E-2</v>
      </c>
    </row>
    <row r="134" spans="1:7" x14ac:dyDescent="0.25">
      <c r="A134" s="48" t="s">
        <v>669</v>
      </c>
      <c r="B134" s="47" t="s">
        <v>10</v>
      </c>
      <c r="C134" s="48" t="s">
        <v>21</v>
      </c>
      <c r="D134" s="47" t="s">
        <v>258</v>
      </c>
      <c r="E134" s="48" t="s">
        <v>2</v>
      </c>
      <c r="F134" s="48" t="s">
        <v>18</v>
      </c>
      <c r="G134" s="49">
        <v>1.22453703703705E-2</v>
      </c>
    </row>
    <row r="135" spans="1:7" x14ac:dyDescent="0.25">
      <c r="A135" s="48" t="s">
        <v>669</v>
      </c>
      <c r="B135" s="47" t="s">
        <v>9</v>
      </c>
      <c r="C135" s="48" t="s">
        <v>38</v>
      </c>
      <c r="D135" s="47" t="s">
        <v>565</v>
      </c>
      <c r="E135" s="48" t="s">
        <v>2</v>
      </c>
      <c r="F135" s="48" t="s">
        <v>18</v>
      </c>
      <c r="G135" s="49">
        <v>1.22453703703705E-2</v>
      </c>
    </row>
    <row r="136" spans="1:7" x14ac:dyDescent="0.25">
      <c r="A136" s="48">
        <v>135</v>
      </c>
      <c r="B136" s="47" t="s">
        <v>48</v>
      </c>
      <c r="C136" s="48" t="s">
        <v>22</v>
      </c>
      <c r="D136" s="47" t="s">
        <v>199</v>
      </c>
      <c r="E136" s="48" t="s">
        <v>2</v>
      </c>
      <c r="F136" s="48" t="s">
        <v>18</v>
      </c>
      <c r="G136" s="49">
        <v>1.22916666666668E-2</v>
      </c>
    </row>
    <row r="137" spans="1:7" x14ac:dyDescent="0.25">
      <c r="A137" s="48">
        <v>136</v>
      </c>
      <c r="B137" s="47" t="s">
        <v>16</v>
      </c>
      <c r="C137" s="48" t="s">
        <v>21</v>
      </c>
      <c r="D137" s="47" t="s">
        <v>181</v>
      </c>
      <c r="E137" s="48" t="s">
        <v>2</v>
      </c>
      <c r="F137" s="48" t="s">
        <v>18</v>
      </c>
      <c r="G137" s="49">
        <v>1.2418981481481701E-2</v>
      </c>
    </row>
    <row r="138" spans="1:7" x14ac:dyDescent="0.25">
      <c r="A138" s="48">
        <v>137</v>
      </c>
      <c r="B138" s="47" t="s">
        <v>10</v>
      </c>
      <c r="C138" s="48" t="s">
        <v>28</v>
      </c>
      <c r="D138" s="47" t="s">
        <v>282</v>
      </c>
      <c r="E138" s="48" t="s">
        <v>2</v>
      </c>
      <c r="F138" s="48" t="s">
        <v>18</v>
      </c>
      <c r="G138" s="49">
        <v>1.2442129629629799E-2</v>
      </c>
    </row>
    <row r="139" spans="1:7" x14ac:dyDescent="0.25">
      <c r="A139" s="48">
        <v>138</v>
      </c>
      <c r="B139" s="47" t="s">
        <v>49</v>
      </c>
      <c r="C139" s="48" t="s">
        <v>23</v>
      </c>
      <c r="D139" s="47" t="s">
        <v>381</v>
      </c>
      <c r="E139" s="48" t="s">
        <v>2</v>
      </c>
      <c r="F139" s="48" t="s">
        <v>18</v>
      </c>
      <c r="G139" s="49">
        <v>1.2465277777778E-2</v>
      </c>
    </row>
    <row r="140" spans="1:7" x14ac:dyDescent="0.25">
      <c r="A140" s="48">
        <v>139</v>
      </c>
      <c r="B140" s="47" t="s">
        <v>32</v>
      </c>
      <c r="C140" s="48" t="s">
        <v>26</v>
      </c>
      <c r="D140" s="47" t="s">
        <v>111</v>
      </c>
      <c r="E140" s="48" t="s">
        <v>2</v>
      </c>
      <c r="F140" s="48" t="s">
        <v>18</v>
      </c>
      <c r="G140" s="49">
        <v>1.2476851851851999E-2</v>
      </c>
    </row>
    <row r="141" spans="1:7" x14ac:dyDescent="0.25">
      <c r="A141" s="48">
        <v>140</v>
      </c>
      <c r="B141" s="47" t="s">
        <v>48</v>
      </c>
      <c r="C141" s="48" t="s">
        <v>22</v>
      </c>
      <c r="D141" s="47" t="s">
        <v>193</v>
      </c>
      <c r="E141" s="48" t="s">
        <v>2</v>
      </c>
      <c r="F141" s="48" t="s">
        <v>18</v>
      </c>
      <c r="G141" s="49">
        <v>1.2488425925926101E-2</v>
      </c>
    </row>
    <row r="142" spans="1:7" x14ac:dyDescent="0.25">
      <c r="A142" s="48">
        <v>141</v>
      </c>
      <c r="B142" s="47" t="s">
        <v>10</v>
      </c>
      <c r="C142" s="48" t="s">
        <v>25</v>
      </c>
      <c r="D142" s="47" t="s">
        <v>273</v>
      </c>
      <c r="E142" s="48" t="s">
        <v>2</v>
      </c>
      <c r="F142" s="48" t="s">
        <v>18</v>
      </c>
      <c r="G142" s="49">
        <v>1.2511574074074199E-2</v>
      </c>
    </row>
    <row r="143" spans="1:7" x14ac:dyDescent="0.25">
      <c r="A143" s="48">
        <v>142</v>
      </c>
      <c r="B143" s="47" t="s">
        <v>52</v>
      </c>
      <c r="C143" s="48" t="s">
        <v>25</v>
      </c>
      <c r="D143" s="47" t="s">
        <v>97</v>
      </c>
      <c r="E143" s="48" t="s">
        <v>2</v>
      </c>
      <c r="F143" s="48" t="s">
        <v>18</v>
      </c>
      <c r="G143" s="49">
        <v>1.25231481481483E-2</v>
      </c>
    </row>
    <row r="144" spans="1:7" x14ac:dyDescent="0.25">
      <c r="A144" s="48" t="s">
        <v>671</v>
      </c>
      <c r="B144" s="47" t="s">
        <v>48</v>
      </c>
      <c r="C144" s="48" t="s">
        <v>24</v>
      </c>
      <c r="D144" s="47" t="s">
        <v>195</v>
      </c>
      <c r="E144" s="48" t="s">
        <v>2</v>
      </c>
      <c r="F144" s="48" t="s">
        <v>18</v>
      </c>
      <c r="G144" s="49">
        <v>1.25694444444446E-2</v>
      </c>
    </row>
    <row r="145" spans="1:7" x14ac:dyDescent="0.25">
      <c r="A145" s="48" t="s">
        <v>671</v>
      </c>
      <c r="B145" s="47" t="s">
        <v>17</v>
      </c>
      <c r="C145" s="48" t="s">
        <v>25</v>
      </c>
      <c r="D145" s="47" t="s">
        <v>344</v>
      </c>
      <c r="E145" s="48" t="s">
        <v>2</v>
      </c>
      <c r="F145" s="48" t="s">
        <v>18</v>
      </c>
      <c r="G145" s="49">
        <v>1.25694444444446E-2</v>
      </c>
    </row>
    <row r="146" spans="1:7" x14ac:dyDescent="0.25">
      <c r="A146" s="48">
        <v>145</v>
      </c>
      <c r="B146" s="47" t="s">
        <v>49</v>
      </c>
      <c r="C146" s="48" t="s">
        <v>24</v>
      </c>
      <c r="D146" s="47" t="s">
        <v>384</v>
      </c>
      <c r="E146" s="48" t="s">
        <v>2</v>
      </c>
      <c r="F146" s="48" t="s">
        <v>18</v>
      </c>
      <c r="G146" s="49">
        <v>1.2592592592592799E-2</v>
      </c>
    </row>
    <row r="147" spans="1:7" x14ac:dyDescent="0.25">
      <c r="A147" s="48">
        <v>146</v>
      </c>
      <c r="B147" s="47" t="s">
        <v>11</v>
      </c>
      <c r="C147" s="48" t="s">
        <v>40</v>
      </c>
      <c r="D147" s="47" t="s">
        <v>541</v>
      </c>
      <c r="E147" s="48" t="s">
        <v>2</v>
      </c>
      <c r="F147" s="48" t="s">
        <v>18</v>
      </c>
      <c r="G147" s="49">
        <v>1.26041666666668E-2</v>
      </c>
    </row>
    <row r="148" spans="1:7" x14ac:dyDescent="0.25">
      <c r="A148" s="48">
        <v>147</v>
      </c>
      <c r="B148" s="47" t="s">
        <v>17</v>
      </c>
      <c r="C148" s="48" t="s">
        <v>29</v>
      </c>
      <c r="D148" s="47" t="s">
        <v>355</v>
      </c>
      <c r="E148" s="48" t="s">
        <v>2</v>
      </c>
      <c r="F148" s="48" t="s">
        <v>18</v>
      </c>
      <c r="G148" s="49">
        <v>1.2615740740740899E-2</v>
      </c>
    </row>
    <row r="149" spans="1:7" x14ac:dyDescent="0.25">
      <c r="A149" s="48" t="s">
        <v>673</v>
      </c>
      <c r="B149" s="47" t="s">
        <v>15</v>
      </c>
      <c r="C149" s="48" t="s">
        <v>23</v>
      </c>
      <c r="D149" s="47" t="s">
        <v>218</v>
      </c>
      <c r="E149" s="48" t="s">
        <v>2</v>
      </c>
      <c r="F149" s="48" t="s">
        <v>18</v>
      </c>
      <c r="G149" s="49">
        <v>1.2627314814815001E-2</v>
      </c>
    </row>
    <row r="150" spans="1:7" x14ac:dyDescent="0.25">
      <c r="A150" s="48" t="s">
        <v>673</v>
      </c>
      <c r="B150" s="47" t="s">
        <v>17</v>
      </c>
      <c r="C150" s="48" t="s">
        <v>38</v>
      </c>
      <c r="D150" s="47" t="s">
        <v>363</v>
      </c>
      <c r="E150" s="48" t="s">
        <v>2</v>
      </c>
      <c r="F150" s="48" t="s">
        <v>18</v>
      </c>
      <c r="G150" s="49">
        <v>1.2627314814815001E-2</v>
      </c>
    </row>
    <row r="151" spans="1:7" x14ac:dyDescent="0.25">
      <c r="A151" s="48">
        <v>150</v>
      </c>
      <c r="B151" s="47" t="s">
        <v>49</v>
      </c>
      <c r="C151" s="48" t="s">
        <v>25</v>
      </c>
      <c r="D151" s="47" t="s">
        <v>388</v>
      </c>
      <c r="E151" s="48" t="s">
        <v>2</v>
      </c>
      <c r="F151" s="48" t="s">
        <v>18</v>
      </c>
      <c r="G151" s="49">
        <v>1.26388888888891E-2</v>
      </c>
    </row>
    <row r="152" spans="1:7" x14ac:dyDescent="0.25">
      <c r="A152" s="48" t="s">
        <v>675</v>
      </c>
      <c r="B152" s="47" t="s">
        <v>15</v>
      </c>
      <c r="C152" s="48" t="s">
        <v>22</v>
      </c>
      <c r="D152" s="47" t="s">
        <v>215</v>
      </c>
      <c r="E152" s="48" t="s">
        <v>2</v>
      </c>
      <c r="F152" s="48" t="s">
        <v>18</v>
      </c>
      <c r="G152" s="49">
        <v>1.2696759259259401E-2</v>
      </c>
    </row>
    <row r="153" spans="1:7" x14ac:dyDescent="0.25">
      <c r="A153" s="48" t="s">
        <v>675</v>
      </c>
      <c r="B153" s="47" t="s">
        <v>11</v>
      </c>
      <c r="C153" s="48" t="s">
        <v>27</v>
      </c>
      <c r="D153" s="47" t="s">
        <v>522</v>
      </c>
      <c r="E153" s="48" t="s">
        <v>2</v>
      </c>
      <c r="F153" s="48" t="s">
        <v>18</v>
      </c>
      <c r="G153" s="49">
        <v>1.2696759259259401E-2</v>
      </c>
    </row>
    <row r="154" spans="1:7" x14ac:dyDescent="0.25">
      <c r="A154" s="48" t="s">
        <v>675</v>
      </c>
      <c r="B154" s="47" t="s">
        <v>11</v>
      </c>
      <c r="C154" s="48" t="s">
        <v>29</v>
      </c>
      <c r="D154" s="47" t="s">
        <v>526</v>
      </c>
      <c r="E154" s="48" t="s">
        <v>2</v>
      </c>
      <c r="F154" s="48" t="s">
        <v>18</v>
      </c>
      <c r="G154" s="49">
        <v>1.2696759259259401E-2</v>
      </c>
    </row>
    <row r="155" spans="1:7" x14ac:dyDescent="0.25">
      <c r="A155" s="48">
        <v>154</v>
      </c>
      <c r="B155" s="47" t="s">
        <v>15</v>
      </c>
      <c r="C155" s="48" t="s">
        <v>23</v>
      </c>
      <c r="D155" s="47" t="s">
        <v>219</v>
      </c>
      <c r="E155" s="48" t="s">
        <v>2</v>
      </c>
      <c r="F155" s="48" t="s">
        <v>18</v>
      </c>
      <c r="G155" s="49">
        <v>1.27083333333335E-2</v>
      </c>
    </row>
    <row r="156" spans="1:7" x14ac:dyDescent="0.25">
      <c r="A156" s="48">
        <v>155</v>
      </c>
      <c r="B156" s="47" t="s">
        <v>52</v>
      </c>
      <c r="C156" s="48" t="s">
        <v>26</v>
      </c>
      <c r="D156" s="47" t="s">
        <v>98</v>
      </c>
      <c r="E156" s="48" t="s">
        <v>2</v>
      </c>
      <c r="F156" s="48" t="s">
        <v>18</v>
      </c>
      <c r="G156" s="49">
        <v>1.27199074074076E-2</v>
      </c>
    </row>
    <row r="157" spans="1:7" x14ac:dyDescent="0.25">
      <c r="A157" s="48">
        <v>156</v>
      </c>
      <c r="B157" s="47" t="s">
        <v>10</v>
      </c>
      <c r="C157" s="48" t="s">
        <v>27</v>
      </c>
      <c r="D157" s="47" t="s">
        <v>278</v>
      </c>
      <c r="E157" s="48" t="s">
        <v>2</v>
      </c>
      <c r="F157" s="48" t="s">
        <v>18</v>
      </c>
      <c r="G157" s="49">
        <v>1.27430555555557E-2</v>
      </c>
    </row>
    <row r="158" spans="1:7" x14ac:dyDescent="0.25">
      <c r="A158" s="48">
        <v>157</v>
      </c>
      <c r="B158" s="47" t="s">
        <v>11</v>
      </c>
      <c r="C158" s="48" t="s">
        <v>27</v>
      </c>
      <c r="D158" s="47" t="s">
        <v>520</v>
      </c>
      <c r="E158" s="48" t="s">
        <v>2</v>
      </c>
      <c r="F158" s="48" t="s">
        <v>18</v>
      </c>
      <c r="G158" s="49">
        <v>1.27546296296298E-2</v>
      </c>
    </row>
    <row r="159" spans="1:7" x14ac:dyDescent="0.25">
      <c r="A159" s="48">
        <v>158</v>
      </c>
      <c r="B159" s="47" t="s">
        <v>52</v>
      </c>
      <c r="C159" s="48" t="s">
        <v>597</v>
      </c>
      <c r="D159" s="47" t="s">
        <v>602</v>
      </c>
      <c r="E159" s="48" t="s">
        <v>2</v>
      </c>
      <c r="F159" s="48" t="s">
        <v>18</v>
      </c>
      <c r="G159" s="49">
        <v>1.28125000000002E-2</v>
      </c>
    </row>
    <row r="160" spans="1:7" x14ac:dyDescent="0.25">
      <c r="A160" s="48">
        <v>159</v>
      </c>
      <c r="B160" s="47" t="s">
        <v>49</v>
      </c>
      <c r="C160" s="48" t="s">
        <v>22</v>
      </c>
      <c r="D160" s="47" t="s">
        <v>376</v>
      </c>
      <c r="E160" s="48" t="s">
        <v>2</v>
      </c>
      <c r="F160" s="48" t="s">
        <v>18</v>
      </c>
      <c r="G160" s="49">
        <v>1.28240740740743E-2</v>
      </c>
    </row>
    <row r="161" spans="1:7" x14ac:dyDescent="0.25">
      <c r="A161" s="48">
        <v>160</v>
      </c>
      <c r="B161" s="47" t="s">
        <v>51</v>
      </c>
      <c r="C161" s="48" t="s">
        <v>23</v>
      </c>
      <c r="D161" s="47" t="s">
        <v>252</v>
      </c>
      <c r="E161" s="48" t="s">
        <v>2</v>
      </c>
      <c r="F161" s="48" t="s">
        <v>18</v>
      </c>
      <c r="G161" s="49">
        <v>1.28472222222224E-2</v>
      </c>
    </row>
    <row r="162" spans="1:7" x14ac:dyDescent="0.25">
      <c r="A162" s="48" t="s">
        <v>678</v>
      </c>
      <c r="B162" s="47" t="s">
        <v>17</v>
      </c>
      <c r="C162" s="48" t="s">
        <v>40</v>
      </c>
      <c r="D162" s="47" t="s">
        <v>369</v>
      </c>
      <c r="E162" s="48" t="s">
        <v>2</v>
      </c>
      <c r="F162" s="48" t="s">
        <v>18</v>
      </c>
      <c r="G162" s="49">
        <v>1.28703703703706E-2</v>
      </c>
    </row>
    <row r="163" spans="1:7" x14ac:dyDescent="0.25">
      <c r="A163" s="48" t="s">
        <v>678</v>
      </c>
      <c r="B163" s="47" t="s">
        <v>9</v>
      </c>
      <c r="C163" s="48" t="s">
        <v>39</v>
      </c>
      <c r="D163" s="47" t="s">
        <v>444</v>
      </c>
      <c r="E163" s="48" t="s">
        <v>2</v>
      </c>
      <c r="F163" s="48" t="s">
        <v>18</v>
      </c>
      <c r="G163" s="49">
        <v>1.28703703703706E-2</v>
      </c>
    </row>
    <row r="164" spans="1:7" x14ac:dyDescent="0.25">
      <c r="A164" s="48">
        <v>163</v>
      </c>
      <c r="B164" s="47" t="s">
        <v>17</v>
      </c>
      <c r="C164" s="48" t="s">
        <v>39</v>
      </c>
      <c r="D164" s="47" t="s">
        <v>366</v>
      </c>
      <c r="E164" s="48" t="s">
        <v>2</v>
      </c>
      <c r="F164" s="48" t="s">
        <v>18</v>
      </c>
      <c r="G164" s="49">
        <v>1.2916666666666901E-2</v>
      </c>
    </row>
    <row r="165" spans="1:7" x14ac:dyDescent="0.25">
      <c r="A165" s="48">
        <v>164</v>
      </c>
      <c r="B165" s="47" t="s">
        <v>49</v>
      </c>
      <c r="C165" s="48" t="s">
        <v>1</v>
      </c>
      <c r="D165" s="47" t="s">
        <v>387</v>
      </c>
      <c r="E165" s="48" t="s">
        <v>2</v>
      </c>
      <c r="F165" s="48" t="s">
        <v>18</v>
      </c>
      <c r="G165" s="49">
        <v>1.2939814814814999E-2</v>
      </c>
    </row>
    <row r="166" spans="1:7" x14ac:dyDescent="0.25">
      <c r="A166" s="48" t="s">
        <v>679</v>
      </c>
      <c r="B166" s="47" t="s">
        <v>32</v>
      </c>
      <c r="C166" s="48" t="s">
        <v>27</v>
      </c>
      <c r="D166" s="47" t="s">
        <v>112</v>
      </c>
      <c r="E166" s="48" t="s">
        <v>2</v>
      </c>
      <c r="F166" s="48" t="s">
        <v>18</v>
      </c>
      <c r="G166" s="49">
        <v>1.29629629629632E-2</v>
      </c>
    </row>
    <row r="167" spans="1:7" x14ac:dyDescent="0.25">
      <c r="A167" s="48" t="s">
        <v>784</v>
      </c>
      <c r="B167" s="47" t="s">
        <v>11</v>
      </c>
      <c r="C167" s="48" t="s">
        <v>29</v>
      </c>
      <c r="D167" s="47" t="s">
        <v>528</v>
      </c>
      <c r="E167" s="48" t="s">
        <v>2</v>
      </c>
      <c r="F167" s="48" t="s">
        <v>18</v>
      </c>
      <c r="G167" s="49">
        <v>1.29629629629632E-2</v>
      </c>
    </row>
    <row r="168" spans="1:7" x14ac:dyDescent="0.25">
      <c r="A168" s="48">
        <v>167</v>
      </c>
      <c r="B168" s="47" t="s">
        <v>455</v>
      </c>
      <c r="C168" s="48" t="s">
        <v>25</v>
      </c>
      <c r="D168" s="47" t="s">
        <v>471</v>
      </c>
      <c r="E168" s="48" t="s">
        <v>2</v>
      </c>
      <c r="F168" s="48" t="s">
        <v>18</v>
      </c>
      <c r="G168" s="49">
        <v>1.2986111111111301E-2</v>
      </c>
    </row>
    <row r="169" spans="1:7" x14ac:dyDescent="0.25">
      <c r="A169" s="48">
        <v>168</v>
      </c>
      <c r="B169" s="47" t="s">
        <v>49</v>
      </c>
      <c r="C169" s="48" t="s">
        <v>22</v>
      </c>
      <c r="D169" s="47" t="s">
        <v>378</v>
      </c>
      <c r="E169" s="48" t="s">
        <v>2</v>
      </c>
      <c r="F169" s="48" t="s">
        <v>18</v>
      </c>
      <c r="G169" s="49">
        <v>1.30092592592595E-2</v>
      </c>
    </row>
    <row r="170" spans="1:7" x14ac:dyDescent="0.25">
      <c r="A170" s="48" t="s">
        <v>785</v>
      </c>
      <c r="B170" s="47" t="s">
        <v>14</v>
      </c>
      <c r="C170" s="48" t="s">
        <v>20</v>
      </c>
      <c r="D170" s="47" t="s">
        <v>133</v>
      </c>
      <c r="E170" s="48" t="s">
        <v>2</v>
      </c>
      <c r="F170" s="48" t="s">
        <v>18</v>
      </c>
      <c r="G170" s="49">
        <v>1.3032407407407407E-2</v>
      </c>
    </row>
    <row r="171" spans="1:7" x14ac:dyDescent="0.25">
      <c r="A171" s="48" t="s">
        <v>785</v>
      </c>
      <c r="B171" s="47" t="s">
        <v>52</v>
      </c>
      <c r="C171" s="48" t="s">
        <v>26</v>
      </c>
      <c r="D171" s="47" t="s">
        <v>100</v>
      </c>
      <c r="E171" s="48" t="s">
        <v>2</v>
      </c>
      <c r="F171" s="48" t="s">
        <v>18</v>
      </c>
      <c r="G171" s="49">
        <v>1.30324074074076E-2</v>
      </c>
    </row>
    <row r="172" spans="1:7" x14ac:dyDescent="0.25">
      <c r="A172" s="48">
        <v>171</v>
      </c>
      <c r="B172" s="47" t="s">
        <v>11</v>
      </c>
      <c r="C172" s="48" t="s">
        <v>30</v>
      </c>
      <c r="D172" s="47" t="s">
        <v>529</v>
      </c>
      <c r="E172" s="48" t="s">
        <v>2</v>
      </c>
      <c r="F172" s="48" t="s">
        <v>18</v>
      </c>
      <c r="G172" s="49">
        <v>1.30671296296298E-2</v>
      </c>
    </row>
    <row r="173" spans="1:7" x14ac:dyDescent="0.25">
      <c r="A173" s="48">
        <v>172</v>
      </c>
      <c r="B173" s="47" t="s">
        <v>9</v>
      </c>
      <c r="C173" s="48" t="s">
        <v>30</v>
      </c>
      <c r="D173" s="47" t="s">
        <v>439</v>
      </c>
      <c r="E173" s="48" t="s">
        <v>2</v>
      </c>
      <c r="F173" s="48" t="s">
        <v>18</v>
      </c>
      <c r="G173" s="49">
        <v>1.30787037037039E-2</v>
      </c>
    </row>
    <row r="174" spans="1:7" x14ac:dyDescent="0.25">
      <c r="A174" s="48">
        <v>173</v>
      </c>
      <c r="B174" s="47" t="s">
        <v>11</v>
      </c>
      <c r="C174" s="48" t="s">
        <v>38</v>
      </c>
      <c r="D174" s="47" t="s">
        <v>535</v>
      </c>
      <c r="E174" s="48" t="s">
        <v>2</v>
      </c>
      <c r="F174" s="48" t="s">
        <v>18</v>
      </c>
      <c r="G174" s="49">
        <v>1.3148148148148299E-2</v>
      </c>
    </row>
    <row r="175" spans="1:7" x14ac:dyDescent="0.25">
      <c r="A175" s="48">
        <v>174</v>
      </c>
      <c r="B175" s="47" t="s">
        <v>52</v>
      </c>
      <c r="C175" s="48" t="s">
        <v>29</v>
      </c>
      <c r="D175" s="47" t="s">
        <v>54</v>
      </c>
      <c r="E175" s="48" t="s">
        <v>2</v>
      </c>
      <c r="F175" s="48" t="s">
        <v>18</v>
      </c>
      <c r="G175" s="49">
        <v>1.3159722222222401E-2</v>
      </c>
    </row>
    <row r="176" spans="1:7" x14ac:dyDescent="0.25">
      <c r="A176" s="48">
        <v>175</v>
      </c>
      <c r="B176" s="47" t="s">
        <v>455</v>
      </c>
      <c r="C176" s="48" t="s">
        <v>26</v>
      </c>
      <c r="D176" s="47" t="s">
        <v>615</v>
      </c>
      <c r="E176" s="48" t="s">
        <v>2</v>
      </c>
      <c r="F176" s="48" t="s">
        <v>18</v>
      </c>
      <c r="G176" s="49">
        <v>1.31712962962965E-2</v>
      </c>
    </row>
    <row r="177" spans="1:7" x14ac:dyDescent="0.25">
      <c r="A177" s="48">
        <v>176</v>
      </c>
      <c r="B177" s="47" t="s">
        <v>51</v>
      </c>
      <c r="C177" s="48" t="s">
        <v>22</v>
      </c>
      <c r="D177" s="47" t="s">
        <v>249</v>
      </c>
      <c r="E177" s="48" t="s">
        <v>2</v>
      </c>
      <c r="F177" s="48" t="s">
        <v>18</v>
      </c>
      <c r="G177" s="49">
        <v>1.3194444444444601E-2</v>
      </c>
    </row>
    <row r="178" spans="1:7" x14ac:dyDescent="0.25">
      <c r="A178" s="48">
        <v>177</v>
      </c>
      <c r="B178" s="47" t="s">
        <v>9</v>
      </c>
      <c r="C178" s="48" t="s">
        <v>40</v>
      </c>
      <c r="D178" s="47" t="s">
        <v>447</v>
      </c>
      <c r="E178" s="48" t="s">
        <v>2</v>
      </c>
      <c r="F178" s="48" t="s">
        <v>18</v>
      </c>
      <c r="G178" s="49">
        <v>1.3229166666666899E-2</v>
      </c>
    </row>
    <row r="179" spans="1:7" x14ac:dyDescent="0.25">
      <c r="A179" s="48">
        <v>178</v>
      </c>
      <c r="B179" s="47" t="s">
        <v>52</v>
      </c>
      <c r="C179" s="48" t="s">
        <v>29</v>
      </c>
      <c r="D179" s="47" t="s">
        <v>56</v>
      </c>
      <c r="E179" s="48" t="s">
        <v>2</v>
      </c>
      <c r="F179" s="48" t="s">
        <v>18</v>
      </c>
      <c r="G179" s="49">
        <v>1.3252314814815E-2</v>
      </c>
    </row>
    <row r="180" spans="1:7" x14ac:dyDescent="0.25">
      <c r="A180" s="48">
        <v>179</v>
      </c>
      <c r="B180" s="47" t="s">
        <v>49</v>
      </c>
      <c r="C180" s="48" t="s">
        <v>1</v>
      </c>
      <c r="D180" s="47" t="s">
        <v>385</v>
      </c>
      <c r="E180" s="48" t="s">
        <v>2</v>
      </c>
      <c r="F180" s="48" t="s">
        <v>18</v>
      </c>
      <c r="G180" s="49">
        <v>1.3298611111111301E-2</v>
      </c>
    </row>
    <row r="181" spans="1:7" x14ac:dyDescent="0.25">
      <c r="A181" s="48">
        <v>180</v>
      </c>
      <c r="B181" s="47" t="s">
        <v>17</v>
      </c>
      <c r="C181" s="48" t="s">
        <v>27</v>
      </c>
      <c r="D181" s="47" t="s">
        <v>349</v>
      </c>
      <c r="E181" s="48" t="s">
        <v>2</v>
      </c>
      <c r="F181" s="48" t="s">
        <v>18</v>
      </c>
      <c r="G181" s="49">
        <v>1.33449074074076E-2</v>
      </c>
    </row>
    <row r="182" spans="1:7" x14ac:dyDescent="0.25">
      <c r="A182" s="48" t="s">
        <v>685</v>
      </c>
      <c r="B182" s="47" t="s">
        <v>51</v>
      </c>
      <c r="C182" s="48" t="s">
        <v>21</v>
      </c>
      <c r="D182" s="47" t="s">
        <v>248</v>
      </c>
      <c r="E182" s="48" t="s">
        <v>2</v>
      </c>
      <c r="F182" s="48" t="s">
        <v>18</v>
      </c>
      <c r="G182" s="49">
        <v>1.33796296296298E-2</v>
      </c>
    </row>
    <row r="183" spans="1:7" x14ac:dyDescent="0.25">
      <c r="A183" s="48" t="s">
        <v>685</v>
      </c>
      <c r="B183" s="47" t="s">
        <v>49</v>
      </c>
      <c r="C183" s="48" t="s">
        <v>2</v>
      </c>
      <c r="D183" s="47" t="s">
        <v>406</v>
      </c>
      <c r="E183" s="48" t="s">
        <v>2</v>
      </c>
      <c r="F183" s="48" t="s">
        <v>18</v>
      </c>
      <c r="G183" s="49">
        <v>1.33796296296298E-2</v>
      </c>
    </row>
    <row r="184" spans="1:7" x14ac:dyDescent="0.25">
      <c r="A184" s="48">
        <v>183</v>
      </c>
      <c r="B184" s="47" t="s">
        <v>51</v>
      </c>
      <c r="C184" s="48" t="s">
        <v>23</v>
      </c>
      <c r="D184" s="47" t="s">
        <v>254</v>
      </c>
      <c r="E184" s="48" t="s">
        <v>2</v>
      </c>
      <c r="F184" s="48" t="s">
        <v>18</v>
      </c>
      <c r="G184" s="49">
        <v>1.34259259259261E-2</v>
      </c>
    </row>
    <row r="185" spans="1:7" x14ac:dyDescent="0.25">
      <c r="A185" s="48">
        <v>184</v>
      </c>
      <c r="B185" s="47" t="s">
        <v>15</v>
      </c>
      <c r="C185" s="48" t="s">
        <v>1</v>
      </c>
      <c r="D185" s="47" t="s">
        <v>224</v>
      </c>
      <c r="E185" s="48" t="s">
        <v>2</v>
      </c>
      <c r="F185" s="48" t="s">
        <v>18</v>
      </c>
      <c r="G185" s="49">
        <v>1.34606481481484E-2</v>
      </c>
    </row>
    <row r="186" spans="1:7" x14ac:dyDescent="0.25">
      <c r="A186" s="48">
        <v>185</v>
      </c>
      <c r="B186" s="47" t="s">
        <v>15</v>
      </c>
      <c r="C186" s="48" t="s">
        <v>24</v>
      </c>
      <c r="D186" s="47" t="s">
        <v>222</v>
      </c>
      <c r="E186" s="48" t="s">
        <v>2</v>
      </c>
      <c r="F186" s="48" t="s">
        <v>18</v>
      </c>
      <c r="G186" s="49">
        <v>1.3483796296296501E-2</v>
      </c>
    </row>
    <row r="187" spans="1:7" x14ac:dyDescent="0.25">
      <c r="A187" s="48">
        <v>186</v>
      </c>
      <c r="B187" s="47" t="s">
        <v>49</v>
      </c>
      <c r="C187" s="48" t="s">
        <v>24</v>
      </c>
      <c r="D187" s="47" t="s">
        <v>382</v>
      </c>
      <c r="E187" s="48" t="s">
        <v>2</v>
      </c>
      <c r="F187" s="48" t="s">
        <v>18</v>
      </c>
      <c r="G187" s="49">
        <v>1.35532407407409E-2</v>
      </c>
    </row>
    <row r="188" spans="1:7" x14ac:dyDescent="0.25">
      <c r="A188" s="48">
        <v>187</v>
      </c>
      <c r="B188" s="47" t="s">
        <v>17</v>
      </c>
      <c r="C188" s="48" t="s">
        <v>30</v>
      </c>
      <c r="D188" s="47" t="s">
        <v>358</v>
      </c>
      <c r="E188" s="48" t="s">
        <v>2</v>
      </c>
      <c r="F188" s="48" t="s">
        <v>18</v>
      </c>
      <c r="G188" s="49">
        <v>1.3564814814815E-2</v>
      </c>
    </row>
    <row r="189" spans="1:7" x14ac:dyDescent="0.25">
      <c r="A189" s="48">
        <v>188</v>
      </c>
      <c r="B189" s="47" t="s">
        <v>10</v>
      </c>
      <c r="C189" s="48" t="s">
        <v>28</v>
      </c>
      <c r="D189" s="47" t="s">
        <v>281</v>
      </c>
      <c r="E189" s="48" t="s">
        <v>2</v>
      </c>
      <c r="F189" s="48" t="s">
        <v>18</v>
      </c>
      <c r="G189" s="49">
        <v>1.3657407407407601E-2</v>
      </c>
    </row>
    <row r="190" spans="1:7" x14ac:dyDescent="0.25">
      <c r="A190" s="48">
        <v>189</v>
      </c>
      <c r="B190" s="47" t="s">
        <v>52</v>
      </c>
      <c r="C190" s="48" t="s">
        <v>30</v>
      </c>
      <c r="D190" s="47" t="s">
        <v>57</v>
      </c>
      <c r="E190" s="48" t="s">
        <v>2</v>
      </c>
      <c r="F190" s="48" t="s">
        <v>18</v>
      </c>
      <c r="G190" s="49">
        <v>1.37037037037039E-2</v>
      </c>
    </row>
    <row r="191" spans="1:7" x14ac:dyDescent="0.25">
      <c r="A191" s="48">
        <v>190</v>
      </c>
      <c r="B191" s="47" t="s">
        <v>17</v>
      </c>
      <c r="C191" s="48" t="s">
        <v>26</v>
      </c>
      <c r="D191" s="47" t="s">
        <v>346</v>
      </c>
      <c r="E191" s="48" t="s">
        <v>2</v>
      </c>
      <c r="F191" s="48" t="s">
        <v>18</v>
      </c>
      <c r="G191" s="49">
        <v>1.3715277777778E-2</v>
      </c>
    </row>
    <row r="192" spans="1:7" x14ac:dyDescent="0.25">
      <c r="A192" s="48">
        <v>191</v>
      </c>
      <c r="B192" s="47" t="s">
        <v>10</v>
      </c>
      <c r="C192" s="48" t="s">
        <v>30</v>
      </c>
      <c r="D192" s="47" t="s">
        <v>288</v>
      </c>
      <c r="E192" s="48" t="s">
        <v>2</v>
      </c>
      <c r="F192" s="48" t="s">
        <v>18</v>
      </c>
      <c r="G192" s="49">
        <v>1.3761574074074299E-2</v>
      </c>
    </row>
    <row r="193" spans="1:7" x14ac:dyDescent="0.25">
      <c r="A193" s="48">
        <v>192</v>
      </c>
      <c r="B193" s="47" t="s">
        <v>13</v>
      </c>
      <c r="C193" s="48" t="s">
        <v>25</v>
      </c>
      <c r="D193" s="47" t="s">
        <v>492</v>
      </c>
      <c r="E193" s="48" t="s">
        <v>2</v>
      </c>
      <c r="F193" s="48" t="s">
        <v>18</v>
      </c>
      <c r="G193" s="49">
        <v>1.3900462962963199E-2</v>
      </c>
    </row>
    <row r="194" spans="1:7" x14ac:dyDescent="0.25">
      <c r="A194" s="48">
        <v>193</v>
      </c>
      <c r="B194" s="47" t="s">
        <v>14</v>
      </c>
      <c r="C194" s="48" t="s">
        <v>25</v>
      </c>
      <c r="D194" s="47" t="s">
        <v>154</v>
      </c>
      <c r="E194" s="48" t="s">
        <v>2</v>
      </c>
      <c r="F194" s="48" t="s">
        <v>18</v>
      </c>
      <c r="G194" s="49">
        <v>1.40625E-2</v>
      </c>
    </row>
    <row r="195" spans="1:7" x14ac:dyDescent="0.25">
      <c r="A195" s="48">
        <v>194</v>
      </c>
      <c r="B195" s="47" t="s">
        <v>32</v>
      </c>
      <c r="C195" s="48" t="s">
        <v>28</v>
      </c>
      <c r="D195" s="47" t="s">
        <v>113</v>
      </c>
      <c r="E195" s="48" t="s">
        <v>2</v>
      </c>
      <c r="F195" s="48" t="s">
        <v>18</v>
      </c>
      <c r="G195" s="49">
        <v>1.42013888888891E-2</v>
      </c>
    </row>
    <row r="196" spans="1:7" x14ac:dyDescent="0.25">
      <c r="A196" s="48">
        <v>195</v>
      </c>
      <c r="B196" s="47" t="s">
        <v>8</v>
      </c>
      <c r="C196" s="48" t="s">
        <v>28</v>
      </c>
      <c r="D196" s="47" t="s">
        <v>324</v>
      </c>
      <c r="E196" s="48" t="s">
        <v>2</v>
      </c>
      <c r="F196" s="48" t="s">
        <v>18</v>
      </c>
      <c r="G196" s="49">
        <v>1.4224537037037299E-2</v>
      </c>
    </row>
    <row r="197" spans="1:7" x14ac:dyDescent="0.25">
      <c r="A197" s="48">
        <v>196</v>
      </c>
      <c r="B197" s="47" t="s">
        <v>32</v>
      </c>
      <c r="C197" s="48" t="s">
        <v>29</v>
      </c>
      <c r="D197" s="47" t="s">
        <v>46</v>
      </c>
      <c r="E197" s="48" t="s">
        <v>2</v>
      </c>
      <c r="F197" s="48" t="s">
        <v>18</v>
      </c>
      <c r="G197" s="49">
        <v>1.42361111111113E-2</v>
      </c>
    </row>
    <row r="198" spans="1:7" x14ac:dyDescent="0.25">
      <c r="A198" s="48">
        <v>197</v>
      </c>
      <c r="B198" s="47" t="s">
        <v>15</v>
      </c>
      <c r="C198" s="48" t="s">
        <v>25</v>
      </c>
      <c r="D198" s="47" t="s">
        <v>228</v>
      </c>
      <c r="E198" s="48" t="s">
        <v>2</v>
      </c>
      <c r="F198" s="48" t="s">
        <v>18</v>
      </c>
      <c r="G198" s="49">
        <v>1.43750000000002E-2</v>
      </c>
    </row>
    <row r="199" spans="1:7" x14ac:dyDescent="0.25">
      <c r="A199" s="48">
        <v>198</v>
      </c>
      <c r="B199" s="47" t="s">
        <v>52</v>
      </c>
      <c r="C199" s="48" t="s">
        <v>38</v>
      </c>
      <c r="D199" s="47" t="s">
        <v>63</v>
      </c>
      <c r="E199" s="48" t="s">
        <v>2</v>
      </c>
      <c r="F199" s="48" t="s">
        <v>18</v>
      </c>
      <c r="G199" s="49">
        <v>1.4467592592592801E-2</v>
      </c>
    </row>
    <row r="200" spans="1:7" x14ac:dyDescent="0.25">
      <c r="A200" s="48">
        <v>199</v>
      </c>
      <c r="B200" s="47" t="s">
        <v>51</v>
      </c>
      <c r="C200" s="48" t="s">
        <v>20</v>
      </c>
      <c r="D200" s="47" t="s">
        <v>246</v>
      </c>
      <c r="E200" s="48" t="s">
        <v>2</v>
      </c>
      <c r="F200" s="48" t="s">
        <v>18</v>
      </c>
      <c r="G200" s="49">
        <v>1.4583333333333601E-2</v>
      </c>
    </row>
    <row r="201" spans="1:7" x14ac:dyDescent="0.25">
      <c r="A201" s="48">
        <v>200</v>
      </c>
      <c r="B201" s="47" t="s">
        <v>49</v>
      </c>
      <c r="C201" s="48" t="s">
        <v>26</v>
      </c>
      <c r="D201" s="47" t="s">
        <v>391</v>
      </c>
      <c r="E201" s="48" t="s">
        <v>2</v>
      </c>
      <c r="F201" s="48" t="s">
        <v>18</v>
      </c>
      <c r="G201" s="49">
        <v>1.4641203703703899E-2</v>
      </c>
    </row>
    <row r="202" spans="1:7" x14ac:dyDescent="0.25">
      <c r="A202" s="48">
        <v>201</v>
      </c>
      <c r="B202" s="47" t="s">
        <v>17</v>
      </c>
      <c r="C202" s="48" t="s">
        <v>26</v>
      </c>
      <c r="D202" s="47" t="s">
        <v>109</v>
      </c>
      <c r="E202" s="48" t="s">
        <v>2</v>
      </c>
      <c r="F202" s="48" t="s">
        <v>18</v>
      </c>
      <c r="G202" s="49">
        <v>1.46759259259262E-2</v>
      </c>
    </row>
    <row r="203" spans="1:7" x14ac:dyDescent="0.25">
      <c r="A203" s="48">
        <v>202</v>
      </c>
      <c r="B203" s="47" t="s">
        <v>10</v>
      </c>
      <c r="C203" s="48" t="s">
        <v>38</v>
      </c>
      <c r="D203" s="47" t="s">
        <v>294</v>
      </c>
      <c r="E203" s="48" t="s">
        <v>2</v>
      </c>
      <c r="F203" s="48" t="s">
        <v>18</v>
      </c>
      <c r="G203" s="49">
        <v>1.4756944444444701E-2</v>
      </c>
    </row>
    <row r="204" spans="1:7" x14ac:dyDescent="0.25">
      <c r="A204" s="48">
        <v>203</v>
      </c>
      <c r="B204" s="47" t="s">
        <v>8</v>
      </c>
      <c r="C204" s="48" t="s">
        <v>24</v>
      </c>
      <c r="D204" s="47" t="s">
        <v>308</v>
      </c>
      <c r="E204" s="48" t="s">
        <v>2</v>
      </c>
      <c r="F204" s="48" t="s">
        <v>18</v>
      </c>
      <c r="G204" s="49">
        <v>1.4780092592592799E-2</v>
      </c>
    </row>
    <row r="205" spans="1:7" x14ac:dyDescent="0.25">
      <c r="A205" s="48">
        <v>204</v>
      </c>
      <c r="B205" s="47" t="s">
        <v>52</v>
      </c>
      <c r="C205" s="48" t="s">
        <v>30</v>
      </c>
      <c r="D205" s="47" t="s">
        <v>59</v>
      </c>
      <c r="E205" s="48" t="s">
        <v>2</v>
      </c>
      <c r="F205" s="48" t="s">
        <v>18</v>
      </c>
      <c r="G205" s="49">
        <v>1.48842592592595E-2</v>
      </c>
    </row>
    <row r="206" spans="1:7" x14ac:dyDescent="0.25">
      <c r="A206" s="48">
        <v>205</v>
      </c>
      <c r="B206" s="47" t="s">
        <v>16</v>
      </c>
      <c r="C206" s="48" t="s">
        <v>22</v>
      </c>
      <c r="D206" s="47" t="s">
        <v>183</v>
      </c>
      <c r="E206" s="48" t="s">
        <v>2</v>
      </c>
      <c r="F206" s="48" t="s">
        <v>18</v>
      </c>
      <c r="G206" s="49">
        <v>1.50115740740743E-2</v>
      </c>
    </row>
    <row r="207" spans="1:7" x14ac:dyDescent="0.25">
      <c r="A207" s="48">
        <v>206</v>
      </c>
      <c r="B207" s="47" t="s">
        <v>10</v>
      </c>
      <c r="C207" s="48" t="s">
        <v>29</v>
      </c>
      <c r="D207" s="47" t="s">
        <v>285</v>
      </c>
      <c r="E207" s="48" t="s">
        <v>2</v>
      </c>
      <c r="F207" s="48" t="s">
        <v>18</v>
      </c>
      <c r="G207" s="49">
        <v>1.50578703703706E-2</v>
      </c>
    </row>
    <row r="208" spans="1:7" x14ac:dyDescent="0.25">
      <c r="A208" s="48">
        <v>207</v>
      </c>
      <c r="B208" s="47" t="s">
        <v>51</v>
      </c>
      <c r="C208" s="48" t="s">
        <v>22</v>
      </c>
      <c r="D208" s="47" t="s">
        <v>251</v>
      </c>
      <c r="E208" s="48" t="s">
        <v>2</v>
      </c>
      <c r="F208" s="48" t="s">
        <v>18</v>
      </c>
      <c r="G208" s="49">
        <v>1.5138888888889101E-2</v>
      </c>
    </row>
    <row r="209" spans="1:7" x14ac:dyDescent="0.25">
      <c r="A209" s="48">
        <v>208</v>
      </c>
      <c r="B209" s="47" t="s">
        <v>10</v>
      </c>
      <c r="C209" s="48" t="s">
        <v>2</v>
      </c>
      <c r="D209" s="47" t="s">
        <v>291</v>
      </c>
      <c r="E209" s="48" t="s">
        <v>2</v>
      </c>
      <c r="F209" s="48" t="s">
        <v>18</v>
      </c>
      <c r="G209" s="49">
        <v>1.5243055555555799E-2</v>
      </c>
    </row>
    <row r="210" spans="1:7" x14ac:dyDescent="0.25">
      <c r="A210" s="48">
        <v>209</v>
      </c>
      <c r="B210" s="47" t="s">
        <v>10</v>
      </c>
      <c r="C210" s="48" t="s">
        <v>2</v>
      </c>
      <c r="D210" s="47" t="s">
        <v>290</v>
      </c>
      <c r="E210" s="48" t="s">
        <v>2</v>
      </c>
      <c r="F210" s="48" t="s">
        <v>18</v>
      </c>
      <c r="G210" s="49">
        <v>1.53125000000003E-2</v>
      </c>
    </row>
    <row r="211" spans="1:7" x14ac:dyDescent="0.25">
      <c r="A211" s="48">
        <v>210</v>
      </c>
      <c r="B211" s="47" t="s">
        <v>14</v>
      </c>
      <c r="C211" s="48" t="s">
        <v>24</v>
      </c>
      <c r="D211" s="47" t="s">
        <v>124</v>
      </c>
      <c r="E211" s="48" t="s">
        <v>2</v>
      </c>
      <c r="F211" s="48" t="s">
        <v>18</v>
      </c>
      <c r="G211" s="49">
        <v>1.5347222222222222E-2</v>
      </c>
    </row>
    <row r="212" spans="1:7" x14ac:dyDescent="0.25">
      <c r="A212" s="48">
        <v>211</v>
      </c>
      <c r="B212" s="47" t="s">
        <v>15</v>
      </c>
      <c r="C212" s="48" t="s">
        <v>26</v>
      </c>
      <c r="D212" s="47" t="s">
        <v>231</v>
      </c>
      <c r="E212" s="48" t="s">
        <v>2</v>
      </c>
      <c r="F212" s="48" t="s">
        <v>18</v>
      </c>
      <c r="G212" s="49">
        <v>1.53703703703706E-2</v>
      </c>
    </row>
    <row r="213" spans="1:7" x14ac:dyDescent="0.25">
      <c r="A213" s="48">
        <v>212</v>
      </c>
      <c r="B213" s="47" t="s">
        <v>15</v>
      </c>
      <c r="C213" s="48" t="s">
        <v>1</v>
      </c>
      <c r="D213" s="47" t="s">
        <v>225</v>
      </c>
      <c r="E213" s="48" t="s">
        <v>2</v>
      </c>
      <c r="F213" s="48" t="s">
        <v>18</v>
      </c>
      <c r="G213" s="49">
        <v>1.53819444444447E-2</v>
      </c>
    </row>
    <row r="214" spans="1:7" x14ac:dyDescent="0.25">
      <c r="A214" s="48">
        <v>213</v>
      </c>
      <c r="B214" s="47" t="s">
        <v>52</v>
      </c>
      <c r="C214" s="48" t="s">
        <v>41</v>
      </c>
      <c r="D214" s="47" t="s">
        <v>72</v>
      </c>
      <c r="E214" s="48" t="s">
        <v>2</v>
      </c>
      <c r="F214" s="48" t="s">
        <v>18</v>
      </c>
      <c r="G214" s="49">
        <v>1.5428240740741001E-2</v>
      </c>
    </row>
    <row r="215" spans="1:7" x14ac:dyDescent="0.25">
      <c r="A215" s="48">
        <v>214</v>
      </c>
      <c r="B215" s="47" t="s">
        <v>14</v>
      </c>
      <c r="C215" s="48" t="s">
        <v>1</v>
      </c>
      <c r="D215" s="47" t="s">
        <v>137</v>
      </c>
      <c r="E215" s="48" t="s">
        <v>2</v>
      </c>
      <c r="F215" s="48" t="s">
        <v>18</v>
      </c>
      <c r="G215" s="49">
        <v>1.556712962962963E-2</v>
      </c>
    </row>
    <row r="216" spans="1:7" x14ac:dyDescent="0.25">
      <c r="A216" s="48">
        <v>215</v>
      </c>
      <c r="B216" s="47" t="s">
        <v>10</v>
      </c>
      <c r="C216" s="48" t="s">
        <v>30</v>
      </c>
      <c r="D216" s="47" t="s">
        <v>287</v>
      </c>
      <c r="E216" s="48" t="s">
        <v>2</v>
      </c>
      <c r="F216" s="48" t="s">
        <v>18</v>
      </c>
      <c r="G216" s="49">
        <v>1.58217592592595E-2</v>
      </c>
    </row>
    <row r="217" spans="1:7" x14ac:dyDescent="0.25">
      <c r="A217" s="48">
        <v>216</v>
      </c>
      <c r="B217" s="47" t="s">
        <v>50</v>
      </c>
      <c r="C217" s="48" t="s">
        <v>1</v>
      </c>
      <c r="D217" s="47" t="s">
        <v>558</v>
      </c>
      <c r="E217" s="48" t="s">
        <v>2</v>
      </c>
      <c r="F217" s="48" t="s">
        <v>18</v>
      </c>
      <c r="G217" s="49">
        <v>1.6250000000000299E-2</v>
      </c>
    </row>
    <row r="218" spans="1:7" x14ac:dyDescent="0.25">
      <c r="A218" s="48">
        <v>217</v>
      </c>
      <c r="B218" s="47" t="s">
        <v>52</v>
      </c>
      <c r="C218" s="48" t="s">
        <v>40</v>
      </c>
      <c r="D218" s="47" t="s">
        <v>70</v>
      </c>
      <c r="E218" s="48" t="s">
        <v>2</v>
      </c>
      <c r="F218" s="48" t="s">
        <v>18</v>
      </c>
      <c r="G218" s="49">
        <v>1.6342592592592901E-2</v>
      </c>
    </row>
    <row r="219" spans="1:7" x14ac:dyDescent="0.25">
      <c r="A219" s="48">
        <v>218</v>
      </c>
      <c r="B219" s="47" t="s">
        <v>32</v>
      </c>
      <c r="C219" s="48" t="s">
        <v>30</v>
      </c>
      <c r="D219" s="47" t="s">
        <v>578</v>
      </c>
      <c r="E219" s="48" t="s">
        <v>2</v>
      </c>
      <c r="F219" s="48" t="s">
        <v>18</v>
      </c>
      <c r="G219" s="49">
        <v>1.6365740740741E-2</v>
      </c>
    </row>
    <row r="220" spans="1:7" x14ac:dyDescent="0.25">
      <c r="A220" s="48">
        <v>219</v>
      </c>
      <c r="B220" s="47" t="s">
        <v>15</v>
      </c>
      <c r="C220" s="48" t="s">
        <v>26</v>
      </c>
      <c r="D220" s="47" t="s">
        <v>230</v>
      </c>
      <c r="E220" s="48" t="s">
        <v>2</v>
      </c>
      <c r="F220" s="48" t="s">
        <v>18</v>
      </c>
      <c r="G220" s="49">
        <v>1.6759259259259598E-2</v>
      </c>
    </row>
    <row r="221" spans="1:7" x14ac:dyDescent="0.25">
      <c r="A221" s="48">
        <v>220</v>
      </c>
      <c r="B221" s="47" t="s">
        <v>52</v>
      </c>
      <c r="C221" s="48" t="s">
        <v>39</v>
      </c>
      <c r="D221" s="47" t="s">
        <v>67</v>
      </c>
      <c r="E221" s="48" t="s">
        <v>2</v>
      </c>
      <c r="F221" s="48" t="s">
        <v>18</v>
      </c>
      <c r="G221" s="49">
        <v>1.7002314814815098E-2</v>
      </c>
    </row>
    <row r="222" spans="1:7" x14ac:dyDescent="0.25">
      <c r="A222" s="48">
        <v>221</v>
      </c>
      <c r="B222" s="47" t="s">
        <v>48</v>
      </c>
      <c r="C222" s="48" t="s">
        <v>21</v>
      </c>
      <c r="D222" s="47" t="s">
        <v>203</v>
      </c>
      <c r="E222" s="48" t="s">
        <v>2</v>
      </c>
      <c r="F222" s="48" t="s">
        <v>18</v>
      </c>
      <c r="G222" s="49">
        <v>1.7245370370370602E-2</v>
      </c>
    </row>
    <row r="223" spans="1:7" x14ac:dyDescent="0.25">
      <c r="A223" s="48">
        <v>222</v>
      </c>
      <c r="B223" s="47" t="s">
        <v>14</v>
      </c>
      <c r="C223" s="48" t="s">
        <v>28</v>
      </c>
      <c r="D223" s="47" t="s">
        <v>141</v>
      </c>
      <c r="E223" s="48" t="s">
        <v>2</v>
      </c>
      <c r="F223" s="48" t="s">
        <v>18</v>
      </c>
      <c r="G223" s="49">
        <v>1.7719907407407406E-2</v>
      </c>
    </row>
    <row r="224" spans="1:7" x14ac:dyDescent="0.25">
      <c r="A224" s="48">
        <v>223</v>
      </c>
      <c r="B224" s="47" t="s">
        <v>15</v>
      </c>
      <c r="C224" s="48" t="s">
        <v>28</v>
      </c>
      <c r="D224" s="47" t="s">
        <v>235</v>
      </c>
      <c r="E224" s="48" t="s">
        <v>2</v>
      </c>
      <c r="F224" s="48" t="s">
        <v>18</v>
      </c>
      <c r="G224" s="49">
        <v>1.8587962962963299E-2</v>
      </c>
    </row>
    <row r="225" spans="1:7" x14ac:dyDescent="0.25">
      <c r="A225" s="48">
        <v>224</v>
      </c>
      <c r="B225" s="47" t="s">
        <v>52</v>
      </c>
      <c r="C225" s="48" t="s">
        <v>42</v>
      </c>
      <c r="D225" s="47" t="s">
        <v>75</v>
      </c>
      <c r="E225" s="48" t="s">
        <v>2</v>
      </c>
      <c r="F225" s="48" t="s">
        <v>18</v>
      </c>
      <c r="G225" s="49">
        <v>1.8692129629629999E-2</v>
      </c>
    </row>
    <row r="226" spans="1:7" x14ac:dyDescent="0.25">
      <c r="A226" s="48">
        <v>225</v>
      </c>
      <c r="B226" s="47" t="s">
        <v>50</v>
      </c>
      <c r="C226" s="48" t="s">
        <v>22</v>
      </c>
      <c r="D226" s="47" t="s">
        <v>551</v>
      </c>
      <c r="E226" s="48" t="s">
        <v>2</v>
      </c>
      <c r="F226" s="48" t="s">
        <v>18</v>
      </c>
      <c r="G226" s="49">
        <v>1.9166666666667002E-2</v>
      </c>
    </row>
    <row r="227" spans="1:7" x14ac:dyDescent="0.25">
      <c r="A227" s="48">
        <v>226</v>
      </c>
      <c r="B227" s="47" t="s">
        <v>10</v>
      </c>
      <c r="C227" s="48" t="s">
        <v>38</v>
      </c>
      <c r="D227" s="47" t="s">
        <v>293</v>
      </c>
      <c r="E227" s="48" t="s">
        <v>2</v>
      </c>
      <c r="F227" s="48" t="s">
        <v>18</v>
      </c>
      <c r="G227" s="49">
        <v>1.9270833333333699E-2</v>
      </c>
    </row>
    <row r="228" spans="1:7" x14ac:dyDescent="0.25">
      <c r="A228" s="48">
        <v>227</v>
      </c>
      <c r="B228" s="47" t="s">
        <v>50</v>
      </c>
      <c r="C228" s="48" t="s">
        <v>21</v>
      </c>
      <c r="D228" s="47" t="s">
        <v>45</v>
      </c>
      <c r="E228" s="48" t="s">
        <v>2</v>
      </c>
      <c r="F228" s="48" t="s">
        <v>18</v>
      </c>
      <c r="G228" s="49">
        <v>1.9583333333333699E-2</v>
      </c>
    </row>
    <row r="229" spans="1:7" x14ac:dyDescent="0.25">
      <c r="A229" s="48">
        <v>228</v>
      </c>
      <c r="B229" s="47" t="s">
        <v>14</v>
      </c>
      <c r="C229" s="48" t="s">
        <v>41</v>
      </c>
      <c r="D229" s="47" t="s">
        <v>178</v>
      </c>
      <c r="E229" s="48" t="s">
        <v>2</v>
      </c>
      <c r="F229" s="48" t="s">
        <v>18</v>
      </c>
      <c r="G229" s="49">
        <v>1.9988425925925927E-2</v>
      </c>
    </row>
    <row r="230" spans="1:7" x14ac:dyDescent="0.25">
      <c r="A230" s="48">
        <v>229</v>
      </c>
      <c r="B230" s="47" t="s">
        <v>14</v>
      </c>
      <c r="C230" s="48" t="s">
        <v>28</v>
      </c>
      <c r="D230" s="47" t="s">
        <v>172</v>
      </c>
      <c r="E230" s="48" t="s">
        <v>2</v>
      </c>
      <c r="F230" s="48" t="s">
        <v>18</v>
      </c>
      <c r="G230" s="49">
        <v>2.0196759259259258E-2</v>
      </c>
    </row>
    <row r="231" spans="1:7" x14ac:dyDescent="0.25">
      <c r="A231" s="48">
        <v>230</v>
      </c>
      <c r="B231" s="47" t="s">
        <v>15</v>
      </c>
      <c r="C231" s="48" t="s">
        <v>30</v>
      </c>
      <c r="D231" s="47" t="s">
        <v>241</v>
      </c>
      <c r="E231" s="48" t="s">
        <v>2</v>
      </c>
      <c r="F231" s="48" t="s">
        <v>18</v>
      </c>
      <c r="G231" s="49">
        <v>2.1168981481481899E-2</v>
      </c>
    </row>
    <row r="232" spans="1:7" x14ac:dyDescent="0.25">
      <c r="A232" s="48">
        <v>231</v>
      </c>
      <c r="B232" s="47" t="s">
        <v>50</v>
      </c>
      <c r="C232" s="48" t="s">
        <v>22</v>
      </c>
      <c r="D232" s="47" t="s">
        <v>550</v>
      </c>
      <c r="E232" s="48" t="s">
        <v>2</v>
      </c>
      <c r="F232" s="48" t="s">
        <v>18</v>
      </c>
      <c r="G232" s="49">
        <v>2.3298611111111599E-2</v>
      </c>
    </row>
  </sheetData>
  <autoFilter ref="B1:B232"/>
  <sortState ref="A2:G232">
    <sortCondition ref="G2:G232"/>
    <sortCondition ref="B2:B232"/>
    <sortCondition ref="D2:D232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F13"/>
  <sheetViews>
    <sheetView workbookViewId="0">
      <selection activeCell="A14" sqref="A14"/>
    </sheetView>
  </sheetViews>
  <sheetFormatPr defaultRowHeight="15" x14ac:dyDescent="0.25"/>
  <cols>
    <col min="1" max="1" width="29.140625" bestFit="1" customWidth="1"/>
    <col min="2" max="2" width="11.28515625" style="9" customWidth="1"/>
    <col min="5" max="5" width="11.7109375" bestFit="1" customWidth="1"/>
    <col min="6" max="6" width="10.42578125" customWidth="1"/>
  </cols>
  <sheetData>
    <row r="1" spans="1:6" s="7" customFormat="1" x14ac:dyDescent="0.25">
      <c r="A1" s="7" t="s">
        <v>626</v>
      </c>
      <c r="B1" s="8"/>
      <c r="F1" s="12"/>
    </row>
    <row r="2" spans="1:6" s="7" customFormat="1" x14ac:dyDescent="0.25">
      <c r="A2" s="7" t="s">
        <v>627</v>
      </c>
      <c r="B2" s="8"/>
      <c r="F2" s="12"/>
    </row>
    <row r="3" spans="1:6" x14ac:dyDescent="0.25">
      <c r="A3" t="s">
        <v>53</v>
      </c>
    </row>
    <row r="4" spans="1:6" x14ac:dyDescent="0.25">
      <c r="A4" t="s">
        <v>179</v>
      </c>
    </row>
    <row r="5" spans="1:6" x14ac:dyDescent="0.25">
      <c r="A5" t="s">
        <v>544</v>
      </c>
    </row>
    <row r="6" spans="1:6" x14ac:dyDescent="0.25">
      <c r="A6" t="s">
        <v>617</v>
      </c>
    </row>
    <row r="7" spans="1:6" x14ac:dyDescent="0.25">
      <c r="A7" t="s">
        <v>618</v>
      </c>
    </row>
    <row r="8" spans="1:6" x14ac:dyDescent="0.25">
      <c r="A8" t="s">
        <v>619</v>
      </c>
    </row>
    <row r="9" spans="1:6" x14ac:dyDescent="0.25">
      <c r="A9" t="s">
        <v>620</v>
      </c>
    </row>
    <row r="10" spans="1:6" x14ac:dyDescent="0.25">
      <c r="A10" t="s">
        <v>621</v>
      </c>
    </row>
    <row r="11" spans="1:6" x14ac:dyDescent="0.25">
      <c r="A11" t="s">
        <v>622</v>
      </c>
    </row>
    <row r="12" spans="1:6" x14ac:dyDescent="0.25">
      <c r="A12" t="s">
        <v>623</v>
      </c>
    </row>
    <row r="13" spans="1:6" x14ac:dyDescent="0.25">
      <c r="A13" t="s">
        <v>786</v>
      </c>
    </row>
  </sheetData>
  <pageMargins left="0.7" right="0.7" top="0.75" bottom="0.75" header="0.3" footer="0.3"/>
  <pageSetup paperSize="9"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f 8 7 c b 1 f c - b c d 3 - 4 2 6 8 - 8 f d a - 9 2 d 8 2 6 4 9 d 0 4 a "   x m l n s = " h t t p : / / s c h e m a s . m i c r o s o f t . c o m / D a t a M a s h u p " > A A A A A L I E A A B Q S w M E F A A C A A g A Q 6 H W U B 6 Y 3 c + o A A A A + Q A A A B I A H A B D b 2 5 m a W c v U G F j a 2 F n Z S 5 4 b W w g o h g A K K A U A A A A A A A A A A A A A A A A A A A A A A A A A A A A h Y / N C o J A G E V f R W b v / J h F y O c I t W i T E A T R d h g n H d I x n L H x 3 V r 0 S L 1 C Q h n u W t 7 L u X D u 6 / G E b G j q 4 K 4 6 q 1 u T I o Y p C p S R b a F N m a L e X c I 1 y j g c h L y K U g U j b G w y W J 2 i y r l b Q o j 3 H v s F b r u S R J Q y c s 7 3 R 1 m p R o T a W C e M V O i 3 K v 6 v E I f T R 4 Z H O I p x T F d L z G L K g E w 9 5 N r M m F E Z U y C z E r Z 9 7 f p O c W X C 3 Q b I F I F 8 b / A 3 U E s D B B Q A A g A I A E O h 1 l A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D o d Z Q X W v z v a g B A A D i B A A A E w A c A E Z v c m 1 1 b G F z L 1 N l Y 3 R p b 2 4 x L m 0 g o h g A K K A U A A A A A A A A A A A A A A A A A A A A A A A A A A A A 1 V L B T u M w E L 1 X 6 j + M 3 E s i h Q I 9 L u o B B S r Q C m n V R P T Q V s h t B m L h 2 M h 2 o K j q v + + 4 L d Q l R Y g T I o d k 8 m b 8 5 n n m W Z w 7 o R V k m + / p W b v V b t m S G y z g W h X i W R Q 1 l x b 6 I N G 1 W 0 B P p m s z R 0 I u F 3 O U 3 Z E 2 j z O t H 6 O B k N h N t X K o n I 1 Y + m e S S u K p C J m M E J 2 V v M B d B L 2 T 3 s n E v + B W G E d d Y J c b o u S v F o 7 g X E r I k V c + H g l X h q K 6 C 2 k X L E 5 A 1 V I m 4 E y N c b L R G F T d Z S X R k t y N 7 u X 4 2 m H V Z 0 E F S / 4 K V f T Z u p B N V + M L 7 v h 0 y 9 R h / 4 y u t K N 5 X C F J M 5 Y R V 8 5 n d N l t Z o t H j a b x O w f N x q G f 6 V C / B A Q Z S p q 7 x 6 I D f R J A P i 8 h G n f Y z f G A T e k Y G 7 A Y u C r W Y I b q + N Y r 9 g n 6 E d q w e N c z L b l 6 I L r 8 9 Q l P d z 1 z w 5 W 9 1 6 Z K t a w r 5 b O + + 7 7 C Z L l k u a i Q N D g q A E f x a h W 3 W 0 I d p g 9 9 0 w m H C 1 E v Z j 9 v n 1 / k l X C w X 6 6 t a R r a X C r r 2 f v m c O F W C d A 6 a Q w N c F g r h a Y B e 7 t 9 x N 7 c 1 u A N b F J w h 1 u r f M v 6 e 1 c + Z P u b z 2 x P A Z D p Q 2 P u N z z 7 D 1 B L A Q I t A B Q A A g A I A E O h 1 l A e m N 3 P q A A A A P k A A A A S A A A A A A A A A A A A A A A A A A A A A A B D b 2 5 m a W c v U G F j a 2 F n Z S 5 4 b W x Q S w E C L Q A U A A I A C A B D o d Z Q D 8 r p q 6 Q A A A D p A A A A E w A A A A A A A A A A A A A A A A D 0 A A A A W 0 N v b n R l b n R f V H l w Z X N d L n h t b F B L A Q I t A B Q A A g A I A E O h 1 l B d a / O 9 q A E A A O I E A A A T A A A A A A A A A A A A A A A A A O U B A A B G b 3 J t d W x h c y 9 T Z W N 0 a W 9 u M S 5 t U E s F B g A A A A A D A A M A w g A A A N o D A A A A A D Q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V 2 9 y a 2 J v b 2 t H c m 9 1 c F R 5 c G U g e H N p O m 5 p b D 0 i d H J 1 Z S I g L z 4 8 L 1 B l c m 1 p c 3 N p b 2 5 M a X N 0 P i U Y A A A A A A A A A x g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J b m R p d m l k d W F s c z w v S X R l b V B h d G g + P C 9 J d G V t T G 9 j Y X R p b 2 4 + P F N 0 Y W J s Z U V u d H J p Z X M + P E V u d H J 5 I F R 5 c G U 9 I k l z U H J p d m F 0 Z S I g V m F s d W U 9 I m w w I i A v P j x F b n R y e S B U e X B l P S J S Z X N 1 b H R U e X B l I i B W Y W x 1 Z T 0 i c 1 R h Y m x l I i A v P j x F b n R y e S B U e X B l P S J G a W x s R W 5 h Y m x l Z C I g V m F s d W U 9 I m w w I i A v P j x F b n R y e S B U e X B l P S J G a W x s V G 9 E Y X R h T W 9 k Z W x F b m F i b G V k I i B W Y W x 1 Z T 0 i b D A i I C 8 + P E V u d H J 5 I F R 5 c G U 9 I l J l b G F 0 a W 9 u c 2 h p c E l u Z m 9 D b 2 5 0 Y W l u Z X I i I F Z h b H V l P S J z e y Z x d W 9 0 O 2 N v b H V t b k N v d W 5 0 J n F 1 b 3 Q 7 O j Y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l u Z G l 2 a W R 1 Y W x z L 0 l u Z G l 2 a W R 1 Y W x z X 1 N o Z W V 0 L n t D b 2 x 1 b W 4 x L D B 9 J n F 1 b 3 Q 7 L C Z x d W 9 0 O 1 N l Y 3 R p b 2 4 x L 0 l u Z G l 2 a W R 1 Y W x z L 0 l u Z G l 2 a W R 1 Y W x z X 1 N o Z W V 0 L n t D b 2 x 1 b W 4 y L D F 9 J n F 1 b 3 Q 7 L C Z x d W 9 0 O 1 N l Y 3 R p b 2 4 x L 0 l u Z G l 2 a W R 1 Y W x z L 0 l u Z G l 2 a W R 1 Y W x z X 1 N o Z W V 0 L n t D b 2 x 1 b W 4 z L D J 9 J n F 1 b 3 Q 7 L C Z x d W 9 0 O 1 N l Y 3 R p b 2 4 x L 0 l u Z G l 2 a W R 1 Y W x z L 0 l u Z G l 2 a W R 1 Y W x z X 1 N o Z W V 0 L n t D b 2 x 1 b W 4 0 L D N 9 J n F 1 b 3 Q 7 L C Z x d W 9 0 O 1 N l Y 3 R p b 2 4 x L 0 l u Z G l 2 a W R 1 Y W x z L 0 l u Z G l 2 a W R 1 Y W x z X 1 N o Z W V 0 L n t D b 2 x 1 b W 4 1 L D R 9 J n F 1 b 3 Q 7 L C Z x d W 9 0 O 1 N l Y 3 R p b 2 4 x L 0 l u Z G l 2 a W R 1 Y W x z L 0 N o Y W 5 n Z W Q g V H l w Z T E u e 1 R p b W U s N X 0 m c X V v d D t d L C Z x d W 9 0 O 0 N v b H V t b k N v d W 5 0 J n F 1 b 3 Q 7 O j Y s J n F 1 b 3 Q 7 S 2 V 5 Q 2 9 s d W 1 u T m F t Z X M m c X V v d D s 6 W 1 0 s J n F 1 b 3 Q 7 Q 2 9 s d W 1 u S W R l b n R p d G l l c y Z x d W 9 0 O z p b J n F 1 b 3 Q 7 U 2 V j d G l v b j E v S W 5 k a X Z p Z H V h b H M v S W 5 k a X Z p Z H V h b H N f U 2 h l Z X Q u e 0 N v b H V t b j E s M H 0 m c X V v d D s s J n F 1 b 3 Q 7 U 2 V j d G l v b j E v S W 5 k a X Z p Z H V h b H M v S W 5 k a X Z p Z H V h b H N f U 2 h l Z X Q u e 0 N v b H V t b j I s M X 0 m c X V v d D s s J n F 1 b 3 Q 7 U 2 V j d G l v b j E v S W 5 k a X Z p Z H V h b H M v S W 5 k a X Z p Z H V h b H N f U 2 h l Z X Q u e 0 N v b H V t b j M s M n 0 m c X V v d D s s J n F 1 b 3 Q 7 U 2 V j d G l v b j E v S W 5 k a X Z p Z H V h b H M v S W 5 k a X Z p Z H V h b H N f U 2 h l Z X Q u e 0 N v b H V t b j Q s M 3 0 m c X V v d D s s J n F 1 b 3 Q 7 U 2 V j d G l v b j E v S W 5 k a X Z p Z H V h b H M v S W 5 k a X Z p Z H V h b H N f U 2 h l Z X Q u e 0 N v b H V t b j U s N H 0 m c X V v d D s s J n F 1 b 3 Q 7 U 2 V j d G l v b j E v S W 5 k a X Z p Z H V h b H M v Q 2 h h b m d l Z C B U e X B l M S 5 7 V G l t Z S w 1 f S Z x d W 9 0 O 1 0 s J n F 1 b 3 Q 7 U m V s Y X R p b 2 5 z a G l w S W 5 m b y Z x d W 9 0 O z p b X X 0 i I C 8 + P E V u d H J 5 I F R 5 c G U 9 I k Z p b G x M Y X N 0 V X B k Y X R l Z C I g V m F s d W U 9 I m Q y M D I w L T A 2 L T I y V D E x O j U 3 O j U x L j I w N z A 3 N z F a I i A v P j x F b n R y e S B U e X B l P S J G a W x s R X J y b 3 J D b 2 R l I i B W Y W x 1 Z T 0 i c 1 V u a 2 5 v d 2 4 i I C 8 + P E V u d H J 5 I F R 5 c G U 9 I k Z p b G x D b 2 x 1 b W 5 O Y W 1 l c y I g V m F s d W U 9 I n N b J n F 1 b 3 Q 7 Q 2 x 1 Y i Z x d W 9 0 O y w m c X V v d D t U Z W F t J n F 1 b 3 Q 7 L C Z x d W 9 0 O 1 J 1 b m 5 l c i Z x d W 9 0 O y w m c X V v d D t N L 0 Y m c X V v d D s s J n F 1 b 3 Q 7 U 2 V u L 1 Z l d C Z x d W 9 0 O y w m c X V v d D t U a W 1 l J n F 1 b 3 Q 7 X S I g L z 4 8 R W 5 0 c n k g V H l w Z T 0 i R m l s b E N v b H V t b l R 5 c G V z I i B W Y W x 1 Z T 0 i c 0 F B Q U F B Q U F L I i A v P j x F b n R y e S B U e X B l P S J G a W x s R X J y b 3 J D b 3 V u d C I g V m F s d W U 9 I m w w I i A v P j x F b n R y e S B U e X B l P S J G a W x s Q 2 9 1 b n Q i I F Z h b H V l P S J s N z I i I C 8 + P E V u d H J 5 I F R 5 c G U 9 I k Z p b G x T d G F 0 d X M i I F Z h b H V l P S J z Q 2 9 t c G x l d G U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S Z W N v d m V y e V R h c m d l d F N o Z W V 0 I i B W Y W x 1 Z T 0 i c 1 N o Z W V 0 M i I g L z 4 8 R W 5 0 c n k g V H l w Z T 0 i U m V j b 3 Z l c n l U Y X J n Z X R D b 2 x 1 b W 4 i I F Z h b H V l P S J s M S I g L z 4 8 R W 5 0 c n k g V H l w Z T 0 i U m V j b 3 Z l c n l U Y X J n Z X R S b 3 c i I F Z h b H V l P S J s M S I g L z 4 8 R W 5 0 c n k g V H l w Z T 0 i T m F t Z V V w Z G F 0 Z W R B Z n R l c k Z p b G w i I F Z h b H V l P S J s M C I g L z 4 8 R W 5 0 c n k g V H l w Z T 0 i Q n V m Z m V y T m V 4 d F J l Z n J l c 2 g i I F Z h b H V l P S J s M C I g L z 4 8 R W 5 0 c n k g V H l w Z T 0 i U X V l c n l J R C I g V m F s d W U 9 I n N l M 2 Z j M j U 2 Y y 1 m M j U x L T R i N z E t O T E 2 Y y 0 w N z d l Y j c 4 N T B i Z W M i I C 8 + P C 9 T d G F i b G V F b n R y a W V z P j w v S X R l b T 4 8 S X R l b T 4 8 S X R l b U x v Y 2 F 0 a W 9 u P j x J d G V t V H l w Z T 5 G b 3 J t d W x h P C 9 J d G V t V H l w Z T 4 8 S X R l b V B h d G g + U 2 V j d G l v b j E v S W 5 k a X Z p Z H V h b H M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S W 5 k a X Z p Z H V h b H M v S W 5 k a X Z p Z H V h b H N f U 2 h l Z X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J b m R p d m l k d W F s c y 9 Q c m 9 t b 3 R l Z C U y M E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J b m R p d m l k d W F s c y 9 G a W x 0 Z X J l Z C U y M F J v d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J b m R p d m l k d W F s c y 9 D a G F u Z 2 V k J T I w V H l w Z T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J b m R p d m l k d W F s c y U y M C g y K T w v S X R l b V B h d G g + P C 9 J d G V t T G 9 j Y X R p b 2 4 + P F N 0 Y W J s Z U V u d H J p Z X M + P E V u d H J 5 I F R 5 c G U 9 I k l z U H J p d m F 0 Z S I g V m F s d W U 9 I m w w I i A v P j x F b n R y e S B U e X B l P S J S Z X N 1 b H R U e X B l I i B W Y W x 1 Z T 0 i c 1 R h Y m x l I i A v P j x F b n R y e S B U e X B l P S J G a W x s R W 5 h Y m x l Z C I g V m F s d W U 9 I m w w I i A v P j x F b n R y e S B U e X B l P S J G a W x s V G 9 E Y X R h T W 9 k Z W x F b m F i b G V k I i B W Y W x 1 Z T 0 i b D A i I C 8 + P E V u d H J 5 I F R 5 c G U 9 I k Z p b G x M Y X N 0 V X B k Y X R l Z C I g V m F s d W U 9 I m Q y M D I w L T A 2 L T I y V D E x O j U 3 O j U x L j E w N j g y M T J a I i A v P j x F b n R y e S B U e X B l P S J G a W x s R X J y b 3 J D b 2 R l I i B W Y W x 1 Z T 0 i c 1 V u a 2 5 v d 2 4 i I C 8 + P E V u d H J 5 I F R 5 c G U 9 I k Z p b G x D b 2 x 1 b W 5 O Y W 1 l c y I g V m F s d W U 9 I n N b J n F 1 b 3 Q 7 Q 2 x 1 Y i Z x d W 9 0 O y w m c X V v d D t U Z W F t J n F 1 b 3 Q 7 L C Z x d W 9 0 O 1 J 1 b m 5 l c i Z x d W 9 0 O y w m c X V v d D t N L 0 Y m c X V v d D s s J n F 1 b 3 Q 7 U 2 V u L 1 Z l d C Z x d W 9 0 O y w m c X V v d D t U a W 1 l J n F 1 b 3 Q 7 X S I g L z 4 8 R W 5 0 c n k g V H l w Z T 0 i R m l s b E N v b H V t b l R 5 c G V z I i B W Y W x 1 Z T 0 i c 0 J n W U d C Z 1 l I I i A v P j x F b n R y e S B U e X B l P S J G a W x s R X J y b 3 J D b 3 V u d C I g V m F s d W U 9 I m w w I i A v P j x F b n R y e S B U e X B l P S J G a W x s Q 2 9 1 b n Q i I F Z h b H V l P S J s M j I 5 I i A v P j x F b n R y e S B U e X B l P S J G a W x s U 3 R h d H V z I i B W Y W x 1 Z T 0 i c 0 N v b X B s Z X R l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U m V j b 3 Z l c n l U Y X J n Z X R T a G V l d C I g V m F s d W U 9 I n N T a G V l d D Q i I C 8 + P E V u d H J 5 I F R 5 c G U 9 I l J l Y 2 9 2 Z X J 5 V G F y Z 2 V 0 Q 2 9 s d W 1 u I i B W Y W x 1 Z T 0 i b D E i I C 8 + P E V u d H J 5 I F R 5 c G U 9 I l J l Y 2 9 2 Z X J 5 V G F y Z 2 V 0 U m 9 3 I i B W Y W x 1 Z T 0 i b D E i I C 8 + P E V u d H J 5 I F R 5 c G U 9 I k 5 h b W V V c G R h d G V k Q W Z 0 Z X J G a W x s I i B W Y W x 1 Z T 0 i b D A i I C 8 + P E V u d H J 5 I F R 5 c G U 9 I l J l b G F 0 a W 9 u c 2 h p c E l u Z m 9 D b 2 5 0 Y W l u Z X I i I F Z h b H V l P S J z e y Z x d W 9 0 O 2 N v b H V t b k N v d W 5 0 J n F 1 b 3 Q 7 O j Y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l u Z G l 2 a W R 1 Y W x z I C g y K S 9 D a G F u Z 2 V k I F R 5 c G U u e 0 N s d W I s M H 0 m c X V v d D s s J n F 1 b 3 Q 7 U 2 V j d G l v b j E v S W 5 k a X Z p Z H V h b H M g K D I p L 0 N o Y W 5 n Z W Q g V H l w Z S 5 7 V G V h b S w x f S Z x d W 9 0 O y w m c X V v d D t T Z W N 0 a W 9 u M S 9 J b m R p d m l k d W F s c y A o M i k v Q 2 h h b m d l Z C B U e X B l L n t S d W 5 u Z X I s M n 0 m c X V v d D s s J n F 1 b 3 Q 7 U 2 V j d G l v b j E v S W 5 k a X Z p Z H V h b H M g K D I p L 0 N o Y W 5 n Z W Q g V H l w Z S 5 7 T S 9 G L D N 9 J n F 1 b 3 Q 7 L C Z x d W 9 0 O 1 N l Y 3 R p b 2 4 x L 0 l u Z G l 2 a W R 1 Y W x z I C g y K S 9 D a G F u Z 2 V k I F R 5 c G U u e 1 N l b i 9 W Z X Q s N H 0 m c X V v d D s s J n F 1 b 3 Q 7 U 2 V j d G l v b j E v S W 5 k a X Z p Z H V h b H M g K D I p L 0 N o Y W 5 n Z W Q g V H l w Z S 5 7 V G l t Z S w 1 f S Z x d W 9 0 O 1 0 s J n F 1 b 3 Q 7 Q 2 9 s d W 1 u Q 2 9 1 b n Q m c X V v d D s 6 N i w m c X V v d D t L Z X l D b 2 x 1 b W 5 O Y W 1 l c y Z x d W 9 0 O z p b X S w m c X V v d D t D b 2 x 1 b W 5 J Z G V u d G l 0 a W V z J n F 1 b 3 Q 7 O l s m c X V v d D t T Z W N 0 a W 9 u M S 9 J b m R p d m l k d W F s c y A o M i k v Q 2 h h b m d l Z C B U e X B l L n t D b H V i L D B 9 J n F 1 b 3 Q 7 L C Z x d W 9 0 O 1 N l Y 3 R p b 2 4 x L 0 l u Z G l 2 a W R 1 Y W x z I C g y K S 9 D a G F u Z 2 V k I F R 5 c G U u e 1 R l Y W 0 s M X 0 m c X V v d D s s J n F 1 b 3 Q 7 U 2 V j d G l v b j E v S W 5 k a X Z p Z H V h b H M g K D I p L 0 N o Y W 5 n Z W Q g V H l w Z S 5 7 U n V u b m V y L D J 9 J n F 1 b 3 Q 7 L C Z x d W 9 0 O 1 N l Y 3 R p b 2 4 x L 0 l u Z G l 2 a W R 1 Y W x z I C g y K S 9 D a G F u Z 2 V k I F R 5 c G U u e 0 0 v R i w z f S Z x d W 9 0 O y w m c X V v d D t T Z W N 0 a W 9 u M S 9 J b m R p d m l k d W F s c y A o M i k v Q 2 h h b m d l Z C B U e X B l L n t T Z W 4 v V m V 0 L D R 9 J n F 1 b 3 Q 7 L C Z x d W 9 0 O 1 N l Y 3 R p b 2 4 x L 0 l u Z G l 2 a W R 1 Y W x z I C g y K S 9 D a G F u Z 2 V k I F R 5 c G U u e 1 R p b W U s N X 0 m c X V v d D t d L C Z x d W 9 0 O 1 J l b G F 0 a W 9 u c 2 h p c E l u Z m 8 m c X V v d D s 6 W 1 1 9 I i A v P j x F b n R y e S B U e X B l P S J C d W Z m Z X J O Z X h 0 U m V m c m V z a C I g V m F s d W U 9 I m w x I i A v P j x F b n R y e S B U e X B l P S J R d W V y e U l E I i B W Y W x 1 Z T 0 i c z k 4 N T Y 1 M T Y 0 L W E 5 Z G E t N D V j Y i 0 5 M T A 2 L T Y 2 M 2 U 0 M j M 2 Y z c y O S I g L z 4 8 L 1 N 0 Y W J s Z U V u d H J p Z X M + P C 9 J d G V t P j x J d G V t P j x J d G V t T G 9 j Y X R p b 2 4 + P E l 0 Z W 1 U e X B l P k Z v c m 1 1 b G E 8 L 0 l 0 Z W 1 U e X B l P j x J d G V t U G F 0 a D 5 T Z W N 0 a W 9 u M S 9 J b m R p d m l k d W F s c y U y M C g y K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J b m R p d m l k d W F s c y U y M C g y K S 9 J b m R p d m l k d W F s c 1 9 T a G V l d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l u Z G l 2 a W R 1 Y W x z J T I w K D I p L 1 B y b 2 1 v d G V k J T I w S G V h Z G V y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l u Z G l 2 a W R 1 Y W x z J T I w K D I p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S W 5 k a X Z p Z H V h b H M l M j A o M i k v R m l s d G V y Z W Q l M j B S b 3 d z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M i P L Q A p T T F O o p 9 o 3 J E Z K C E A A A A A A g A A A A A A E G Y A A A A B A A A g A A A A J w i e M Z 0 y N l o J U B u v v 9 l G O a 0 a y x C Y J r 8 7 e h R h 7 F Y l f h k A A A A A D o A A A A A C A A A g A A A A g j B C v f 4 v W g a E 2 r Z 8 E A T a b P h R D o q c 3 4 V F r o s C x A g 7 a E d Q A A A A B W j n S s S B H b + F X k y 0 U J j i P / K 9 O H u w L k G 5 M s g Z 1 5 7 Q z c F R 0 D t g z U U E O v F v n 0 z N h F P j a y N A P J g + L O 3 V o E 0 6 2 A g 8 t 4 z 6 7 2 o 6 O p B X u A 7 e T U o v z 0 t A A A A A H a V p D 5 6 z L S + 2 3 t S m B B P r B P 1 + I U c N V w D W o + Q h 8 l P m n b m U S o D Z g M / 9 c x L T k 6 c 0 U M R + w t p 5 H i k a G Q O t W b S v x M 6 h n A = = < / D a t a M a s h u p > 
</file>

<file path=customXml/itemProps1.xml><?xml version="1.0" encoding="utf-8"?>
<ds:datastoreItem xmlns:ds="http://schemas.openxmlformats.org/officeDocument/2006/customXml" ds:itemID="{6BCCEEF0-98A5-4ECD-9E32-6A87F7D289A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Team Results</vt:lpstr>
      <vt:lpstr>Individuals</vt:lpstr>
      <vt:lpstr>Senior Female</vt:lpstr>
      <vt:lpstr>Senior Male</vt:lpstr>
      <vt:lpstr>Veteran Female</vt:lpstr>
      <vt:lpstr>Veteran Male</vt:lpstr>
      <vt:lpstr>Charities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toddb01</dc:creator>
  <cp:lastModifiedBy>Tom</cp:lastModifiedBy>
  <cp:lastPrinted>2019-05-10T12:48:23Z</cp:lastPrinted>
  <dcterms:created xsi:type="dcterms:W3CDTF">2011-05-02T13:39:31Z</dcterms:created>
  <dcterms:modified xsi:type="dcterms:W3CDTF">2020-06-27T11:15:12Z</dcterms:modified>
</cp:coreProperties>
</file>