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aremont\Weetslade\Weetslade 2025\Results Processing\"/>
    </mc:Choice>
  </mc:AlternateContent>
  <xr:revisionPtr revIDLastSave="0" documentId="13_ncr:1_{17464130-B0D2-4E2F-B438-7A372724E912}" xr6:coauthVersionLast="47" xr6:coauthVersionMax="47" xr10:uidLastSave="{00000000-0000-0000-0000-000000000000}"/>
  <bookViews>
    <workbookView xWindow="-28920" yWindow="-1830" windowWidth="29040" windowHeight="16440" xr2:uid="{FEAB873E-8A6C-4354-A8AB-76E99C283424}"/>
  </bookViews>
  <sheets>
    <sheet name="Teams" sheetId="1" r:id="rId1"/>
    <sheet name="Individuals" sheetId="3" r:id="rId2"/>
    <sheet name="All Women" sheetId="4" r:id="rId3"/>
    <sheet name="Senior Women" sheetId="5" r:id="rId4"/>
    <sheet name="Vet Women" sheetId="6" r:id="rId5"/>
    <sheet name="All Men" sheetId="7" r:id="rId6"/>
    <sheet name="Senior Men" sheetId="8" r:id="rId7"/>
    <sheet name="Vet Men" sheetId="9" r:id="rId8"/>
    <sheet name="Winners" sheetId="10" r:id="rId9"/>
  </sheets>
  <definedNames>
    <definedName name="_xlnm._FilterDatabase" localSheetId="5" hidden="1">'All Men'!$G$1:$G$5</definedName>
    <definedName name="_xlnm._FilterDatabase" localSheetId="2" hidden="1">'All Women'!$G$1:$G$5</definedName>
    <definedName name="_xlnm._FilterDatabase" localSheetId="1" hidden="1">Individuals!$F$1:$F$391</definedName>
    <definedName name="_xlnm._FilterDatabase" localSheetId="0" hidden="1">Teams!$C$1:$C$123</definedName>
    <definedName name="_xlnm.Print_Area" localSheetId="0">Teams!$A$1:$R$102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4" l="1"/>
  <c r="G38" i="4"/>
  <c r="H38" i="4"/>
  <c r="E38" i="4"/>
  <c r="E123" i="3"/>
  <c r="E315" i="3"/>
  <c r="H315" i="3"/>
  <c r="B221" i="7"/>
  <c r="C221" i="7"/>
  <c r="D221" i="7"/>
  <c r="E221" i="7"/>
  <c r="F221" i="7"/>
  <c r="G221" i="7"/>
  <c r="H221" i="7"/>
  <c r="D95" i="3"/>
  <c r="B32" i="10"/>
  <c r="C32" i="10"/>
  <c r="D32" i="10"/>
  <c r="E32" i="10"/>
  <c r="E31" i="10"/>
  <c r="C31" i="10"/>
  <c r="D31" i="10"/>
  <c r="B31" i="10"/>
  <c r="G47" i="5"/>
  <c r="F47" i="5"/>
  <c r="E47" i="5"/>
  <c r="D47" i="5"/>
  <c r="C47" i="5"/>
  <c r="B47" i="5"/>
  <c r="H46" i="5"/>
  <c r="G46" i="5"/>
  <c r="F46" i="5"/>
  <c r="E46" i="5"/>
  <c r="D46" i="5"/>
  <c r="C46" i="5"/>
  <c r="B46" i="5"/>
  <c r="H45" i="5"/>
  <c r="G45" i="5"/>
  <c r="F45" i="5"/>
  <c r="E45" i="5"/>
  <c r="D45" i="5"/>
  <c r="C45" i="5"/>
  <c r="B45" i="5"/>
  <c r="G44" i="5"/>
  <c r="F44" i="5"/>
  <c r="E44" i="5"/>
  <c r="D44" i="5"/>
  <c r="C44" i="5"/>
  <c r="B44" i="5"/>
  <c r="G43" i="5"/>
  <c r="F43" i="5"/>
  <c r="E43" i="5"/>
  <c r="D43" i="5"/>
  <c r="C43" i="5"/>
  <c r="B43" i="5"/>
  <c r="G42" i="5"/>
  <c r="F42" i="5"/>
  <c r="E42" i="5"/>
  <c r="D42" i="5"/>
  <c r="C42" i="5"/>
  <c r="B42" i="5"/>
  <c r="G41" i="5"/>
  <c r="F41" i="5"/>
  <c r="E41" i="5"/>
  <c r="D41" i="5"/>
  <c r="C41" i="5"/>
  <c r="B41" i="5"/>
  <c r="G40" i="5"/>
  <c r="F40" i="5"/>
  <c r="E40" i="5"/>
  <c r="D40" i="5"/>
  <c r="C40" i="5"/>
  <c r="B40" i="5"/>
  <c r="G39" i="5"/>
  <c r="F39" i="5"/>
  <c r="E39" i="5"/>
  <c r="D39" i="5"/>
  <c r="C39" i="5"/>
  <c r="B39" i="5"/>
  <c r="G38" i="5"/>
  <c r="F38" i="5"/>
  <c r="E38" i="5"/>
  <c r="D38" i="5"/>
  <c r="C38" i="5"/>
  <c r="B38" i="5"/>
  <c r="H37" i="5"/>
  <c r="G37" i="5"/>
  <c r="F37" i="5"/>
  <c r="E37" i="5"/>
  <c r="D37" i="5"/>
  <c r="C37" i="5"/>
  <c r="B37" i="5"/>
  <c r="G36" i="5"/>
  <c r="F36" i="5"/>
  <c r="E36" i="5"/>
  <c r="D36" i="5"/>
  <c r="C36" i="5"/>
  <c r="B36" i="5"/>
  <c r="G35" i="5"/>
  <c r="F35" i="5"/>
  <c r="E35" i="5"/>
  <c r="D35" i="5"/>
  <c r="C35" i="5"/>
  <c r="B35" i="5"/>
  <c r="G34" i="5"/>
  <c r="F34" i="5"/>
  <c r="E34" i="5"/>
  <c r="D34" i="5"/>
  <c r="C34" i="5"/>
  <c r="B34" i="5"/>
  <c r="G33" i="5"/>
  <c r="F33" i="5"/>
  <c r="E33" i="5"/>
  <c r="D33" i="5"/>
  <c r="C33" i="5"/>
  <c r="B33" i="5"/>
  <c r="G32" i="5"/>
  <c r="F32" i="5"/>
  <c r="E32" i="5"/>
  <c r="D32" i="5"/>
  <c r="C32" i="5"/>
  <c r="B32" i="5"/>
  <c r="G31" i="5"/>
  <c r="F31" i="5"/>
  <c r="E31" i="5"/>
  <c r="D31" i="5"/>
  <c r="C31" i="5"/>
  <c r="B31" i="5"/>
  <c r="G30" i="5"/>
  <c r="F30" i="5"/>
  <c r="E30" i="5"/>
  <c r="D30" i="5"/>
  <c r="C30" i="5"/>
  <c r="B30" i="5"/>
  <c r="H29" i="5"/>
  <c r="G29" i="5"/>
  <c r="F29" i="5"/>
  <c r="E29" i="5"/>
  <c r="D29" i="5"/>
  <c r="C29" i="5"/>
  <c r="B29" i="5"/>
  <c r="G28" i="5"/>
  <c r="F28" i="5"/>
  <c r="E28" i="5"/>
  <c r="D28" i="5"/>
  <c r="C28" i="5"/>
  <c r="B28" i="5"/>
  <c r="G27" i="5"/>
  <c r="F27" i="5"/>
  <c r="E27" i="5"/>
  <c r="D27" i="5"/>
  <c r="C27" i="5"/>
  <c r="B27" i="5"/>
  <c r="G26" i="5"/>
  <c r="F26" i="5"/>
  <c r="E26" i="5"/>
  <c r="D26" i="5"/>
  <c r="C26" i="5"/>
  <c r="B26" i="5"/>
  <c r="G25" i="5"/>
  <c r="F25" i="5"/>
  <c r="E25" i="5"/>
  <c r="D25" i="5"/>
  <c r="C25" i="5"/>
  <c r="B25" i="5"/>
  <c r="G24" i="5"/>
  <c r="F24" i="5"/>
  <c r="E24" i="5"/>
  <c r="D24" i="5"/>
  <c r="C24" i="5"/>
  <c r="B24" i="5"/>
  <c r="G23" i="5"/>
  <c r="F23" i="5"/>
  <c r="E23" i="5"/>
  <c r="D23" i="5"/>
  <c r="C23" i="5"/>
  <c r="B23" i="5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G18" i="5"/>
  <c r="F18" i="5"/>
  <c r="E18" i="5"/>
  <c r="D18" i="5"/>
  <c r="C18" i="5"/>
  <c r="B18" i="5"/>
  <c r="H17" i="5"/>
  <c r="G17" i="5"/>
  <c r="F17" i="5"/>
  <c r="E17" i="5"/>
  <c r="D17" i="5"/>
  <c r="C17" i="5"/>
  <c r="B17" i="5"/>
  <c r="G16" i="5"/>
  <c r="F16" i="5"/>
  <c r="E16" i="5"/>
  <c r="D16" i="5"/>
  <c r="C16" i="5"/>
  <c r="B16" i="5"/>
  <c r="G15" i="5"/>
  <c r="F15" i="5"/>
  <c r="E15" i="5"/>
  <c r="D15" i="5"/>
  <c r="C15" i="5"/>
  <c r="B15" i="5"/>
  <c r="H14" i="5"/>
  <c r="G14" i="5"/>
  <c r="F14" i="5"/>
  <c r="E14" i="5"/>
  <c r="D14" i="5"/>
  <c r="C14" i="5"/>
  <c r="B14" i="5"/>
  <c r="H13" i="5"/>
  <c r="G13" i="5"/>
  <c r="F13" i="5"/>
  <c r="E13" i="5"/>
  <c r="D13" i="5"/>
  <c r="C13" i="5"/>
  <c r="B13" i="5"/>
  <c r="G12" i="5"/>
  <c r="F12" i="5"/>
  <c r="E12" i="5"/>
  <c r="D12" i="5"/>
  <c r="C12" i="5"/>
  <c r="B12" i="5"/>
  <c r="G11" i="5"/>
  <c r="F11" i="5"/>
  <c r="E11" i="5"/>
  <c r="D11" i="5"/>
  <c r="C11" i="5"/>
  <c r="B11" i="5"/>
  <c r="G10" i="5"/>
  <c r="F10" i="5"/>
  <c r="E10" i="5"/>
  <c r="D10" i="5"/>
  <c r="C10" i="5"/>
  <c r="B10" i="5"/>
  <c r="G9" i="5"/>
  <c r="F9" i="5"/>
  <c r="E9" i="5"/>
  <c r="D9" i="5"/>
  <c r="C9" i="5"/>
  <c r="B9" i="5"/>
  <c r="G8" i="5"/>
  <c r="F8" i="5"/>
  <c r="E8" i="5"/>
  <c r="D8" i="5"/>
  <c r="C8" i="5"/>
  <c r="B8" i="5"/>
  <c r="G7" i="5"/>
  <c r="F7" i="5"/>
  <c r="E7" i="5"/>
  <c r="D27" i="10" s="1"/>
  <c r="D7" i="5"/>
  <c r="C27" i="10" s="1"/>
  <c r="C7" i="5"/>
  <c r="B27" i="10" s="1"/>
  <c r="B7" i="5"/>
  <c r="G6" i="5"/>
  <c r="F6" i="5"/>
  <c r="E6" i="5"/>
  <c r="D26" i="10" s="1"/>
  <c r="D6" i="5"/>
  <c r="C26" i="10" s="1"/>
  <c r="C6" i="5"/>
  <c r="B26" i="10" s="1"/>
  <c r="B6" i="5"/>
  <c r="H156" i="4"/>
  <c r="G156" i="4"/>
  <c r="F156" i="4"/>
  <c r="E156" i="4"/>
  <c r="D156" i="4"/>
  <c r="C156" i="4"/>
  <c r="B156" i="4"/>
  <c r="G153" i="4"/>
  <c r="F153" i="4"/>
  <c r="E153" i="4"/>
  <c r="D153" i="4"/>
  <c r="C153" i="4"/>
  <c r="B153" i="4"/>
  <c r="G147" i="4"/>
  <c r="F147" i="4"/>
  <c r="E147" i="4"/>
  <c r="D147" i="4"/>
  <c r="C147" i="4"/>
  <c r="B147" i="4"/>
  <c r="G155" i="4"/>
  <c r="F155" i="4"/>
  <c r="E155" i="4"/>
  <c r="D155" i="4"/>
  <c r="C155" i="4"/>
  <c r="B155" i="4"/>
  <c r="G154" i="4"/>
  <c r="F154" i="4"/>
  <c r="E154" i="4"/>
  <c r="D154" i="4"/>
  <c r="C154" i="4"/>
  <c r="B154" i="4"/>
  <c r="G152" i="4"/>
  <c r="F152" i="4"/>
  <c r="E152" i="4"/>
  <c r="D152" i="4"/>
  <c r="C152" i="4"/>
  <c r="B152" i="4"/>
  <c r="G151" i="4"/>
  <c r="F151" i="4"/>
  <c r="E151" i="4"/>
  <c r="D151" i="4"/>
  <c r="C151" i="4"/>
  <c r="B151" i="4"/>
  <c r="G150" i="4"/>
  <c r="F150" i="4"/>
  <c r="E150" i="4"/>
  <c r="D150" i="4"/>
  <c r="C150" i="4"/>
  <c r="B150" i="4"/>
  <c r="H149" i="4"/>
  <c r="G149" i="4"/>
  <c r="F149" i="4"/>
  <c r="E149" i="4"/>
  <c r="D149" i="4"/>
  <c r="C149" i="4"/>
  <c r="B149" i="4"/>
  <c r="G148" i="4"/>
  <c r="F148" i="4"/>
  <c r="E148" i="4"/>
  <c r="D148" i="4"/>
  <c r="C148" i="4"/>
  <c r="B148" i="4"/>
  <c r="H146" i="4"/>
  <c r="G146" i="4"/>
  <c r="F146" i="4"/>
  <c r="E146" i="4"/>
  <c r="D146" i="4"/>
  <c r="C146" i="4"/>
  <c r="B146" i="4"/>
  <c r="H145" i="4"/>
  <c r="G145" i="4"/>
  <c r="F145" i="4"/>
  <c r="E145" i="4"/>
  <c r="D145" i="4"/>
  <c r="C145" i="4"/>
  <c r="B145" i="4"/>
  <c r="H144" i="4"/>
  <c r="G144" i="4"/>
  <c r="F144" i="4"/>
  <c r="E144" i="4"/>
  <c r="D144" i="4"/>
  <c r="C144" i="4"/>
  <c r="B144" i="4"/>
  <c r="H143" i="4"/>
  <c r="G143" i="4"/>
  <c r="F143" i="4"/>
  <c r="E143" i="4"/>
  <c r="D143" i="4"/>
  <c r="C143" i="4"/>
  <c r="B143" i="4"/>
  <c r="G142" i="4"/>
  <c r="F142" i="4"/>
  <c r="E142" i="4"/>
  <c r="D142" i="4"/>
  <c r="C142" i="4"/>
  <c r="B142" i="4"/>
  <c r="G141" i="4"/>
  <c r="F141" i="4"/>
  <c r="E141" i="4"/>
  <c r="D141" i="4"/>
  <c r="C141" i="4"/>
  <c r="B141" i="4"/>
  <c r="H140" i="4"/>
  <c r="G140" i="4"/>
  <c r="F140" i="4"/>
  <c r="E140" i="4"/>
  <c r="D140" i="4"/>
  <c r="C140" i="4"/>
  <c r="B140" i="4"/>
  <c r="G139" i="4"/>
  <c r="F139" i="4"/>
  <c r="E139" i="4"/>
  <c r="D139" i="4"/>
  <c r="C139" i="4"/>
  <c r="B139" i="4"/>
  <c r="G138" i="4"/>
  <c r="F138" i="4"/>
  <c r="E138" i="4"/>
  <c r="D138" i="4"/>
  <c r="C138" i="4"/>
  <c r="B138" i="4"/>
  <c r="H137" i="4"/>
  <c r="G137" i="4"/>
  <c r="F137" i="4"/>
  <c r="E137" i="4"/>
  <c r="D137" i="4"/>
  <c r="C137" i="4"/>
  <c r="B137" i="4"/>
  <c r="G136" i="4"/>
  <c r="F136" i="4"/>
  <c r="E136" i="4"/>
  <c r="D136" i="4"/>
  <c r="C136" i="4"/>
  <c r="B136" i="4"/>
  <c r="G135" i="4"/>
  <c r="F135" i="4"/>
  <c r="E135" i="4"/>
  <c r="D135" i="4"/>
  <c r="C135" i="4"/>
  <c r="B135" i="4"/>
  <c r="G133" i="4"/>
  <c r="F133" i="4"/>
  <c r="E133" i="4"/>
  <c r="D133" i="4"/>
  <c r="C133" i="4"/>
  <c r="B133" i="4"/>
  <c r="G134" i="4"/>
  <c r="F134" i="4"/>
  <c r="E134" i="4"/>
  <c r="D134" i="4"/>
  <c r="C134" i="4"/>
  <c r="B134" i="4"/>
  <c r="H131" i="4"/>
  <c r="G131" i="4"/>
  <c r="F131" i="4"/>
  <c r="E131" i="4"/>
  <c r="D131" i="4"/>
  <c r="C131" i="4"/>
  <c r="B131" i="4"/>
  <c r="G130" i="4"/>
  <c r="F130" i="4"/>
  <c r="E130" i="4"/>
  <c r="D130" i="4"/>
  <c r="C130" i="4"/>
  <c r="B130" i="4"/>
  <c r="G129" i="4"/>
  <c r="F129" i="4"/>
  <c r="E129" i="4"/>
  <c r="D129" i="4"/>
  <c r="C129" i="4"/>
  <c r="B129" i="4"/>
  <c r="G128" i="4"/>
  <c r="F128" i="4"/>
  <c r="E128" i="4"/>
  <c r="D128" i="4"/>
  <c r="C128" i="4"/>
  <c r="B128" i="4"/>
  <c r="G127" i="4"/>
  <c r="F127" i="4"/>
  <c r="E127" i="4"/>
  <c r="D127" i="4"/>
  <c r="C127" i="4"/>
  <c r="B127" i="4"/>
  <c r="G126" i="4"/>
  <c r="F126" i="4"/>
  <c r="E126" i="4"/>
  <c r="D126" i="4"/>
  <c r="C126" i="4"/>
  <c r="B126" i="4"/>
  <c r="G125" i="4"/>
  <c r="F125" i="4"/>
  <c r="E125" i="4"/>
  <c r="D125" i="4"/>
  <c r="C125" i="4"/>
  <c r="B125" i="4"/>
  <c r="H124" i="4"/>
  <c r="G124" i="4"/>
  <c r="F124" i="4"/>
  <c r="E124" i="4"/>
  <c r="D124" i="4"/>
  <c r="C124" i="4"/>
  <c r="B124" i="4"/>
  <c r="G123" i="4"/>
  <c r="F123" i="4"/>
  <c r="E123" i="4"/>
  <c r="D123" i="4"/>
  <c r="C123" i="4"/>
  <c r="B123" i="4"/>
  <c r="G122" i="4"/>
  <c r="F122" i="4"/>
  <c r="E122" i="4"/>
  <c r="D122" i="4"/>
  <c r="C122" i="4"/>
  <c r="B122" i="4"/>
  <c r="G121" i="4"/>
  <c r="F121" i="4"/>
  <c r="E121" i="4"/>
  <c r="D121" i="4"/>
  <c r="C121" i="4"/>
  <c r="B121" i="4"/>
  <c r="G120" i="4"/>
  <c r="F120" i="4"/>
  <c r="E120" i="4"/>
  <c r="D120" i="4"/>
  <c r="C120" i="4"/>
  <c r="B120" i="4"/>
  <c r="G119" i="4"/>
  <c r="F119" i="4"/>
  <c r="E119" i="4"/>
  <c r="D119" i="4"/>
  <c r="C119" i="4"/>
  <c r="B119" i="4"/>
  <c r="G118" i="4"/>
  <c r="F118" i="4"/>
  <c r="E118" i="4"/>
  <c r="D118" i="4"/>
  <c r="C118" i="4"/>
  <c r="B118" i="4"/>
  <c r="G117" i="4"/>
  <c r="F117" i="4"/>
  <c r="E117" i="4"/>
  <c r="D117" i="4"/>
  <c r="C117" i="4"/>
  <c r="B117" i="4"/>
  <c r="H116" i="4"/>
  <c r="G116" i="4"/>
  <c r="F116" i="4"/>
  <c r="E116" i="4"/>
  <c r="D116" i="4"/>
  <c r="C116" i="4"/>
  <c r="B116" i="4"/>
  <c r="G115" i="4"/>
  <c r="F115" i="4"/>
  <c r="E115" i="4"/>
  <c r="D115" i="4"/>
  <c r="C115" i="4"/>
  <c r="B115" i="4"/>
  <c r="G114" i="4"/>
  <c r="F114" i="4"/>
  <c r="E114" i="4"/>
  <c r="D114" i="4"/>
  <c r="C114" i="4"/>
  <c r="B114" i="4"/>
  <c r="G113" i="4"/>
  <c r="F113" i="4"/>
  <c r="E113" i="4"/>
  <c r="D113" i="4"/>
  <c r="C113" i="4"/>
  <c r="B113" i="4"/>
  <c r="G112" i="4"/>
  <c r="F112" i="4"/>
  <c r="E112" i="4"/>
  <c r="D112" i="4"/>
  <c r="C112" i="4"/>
  <c r="B112" i="4"/>
  <c r="G111" i="4"/>
  <c r="F111" i="4"/>
  <c r="E111" i="4"/>
  <c r="D111" i="4"/>
  <c r="C111" i="4"/>
  <c r="B111" i="4"/>
  <c r="G110" i="4"/>
  <c r="F110" i="4"/>
  <c r="E110" i="4"/>
  <c r="D110" i="4"/>
  <c r="C110" i="4"/>
  <c r="B110" i="4"/>
  <c r="G109" i="4"/>
  <c r="F109" i="4"/>
  <c r="E109" i="4"/>
  <c r="D109" i="4"/>
  <c r="C109" i="4"/>
  <c r="B109" i="4"/>
  <c r="G108" i="4"/>
  <c r="F108" i="4"/>
  <c r="E108" i="4"/>
  <c r="D108" i="4"/>
  <c r="C108" i="4"/>
  <c r="B108" i="4"/>
  <c r="G107" i="4"/>
  <c r="F107" i="4"/>
  <c r="E107" i="4"/>
  <c r="D107" i="4"/>
  <c r="C107" i="4"/>
  <c r="B107" i="4"/>
  <c r="G106" i="4"/>
  <c r="F106" i="4"/>
  <c r="E106" i="4"/>
  <c r="D106" i="4"/>
  <c r="C106" i="4"/>
  <c r="B106" i="4"/>
  <c r="G105" i="4"/>
  <c r="F105" i="4"/>
  <c r="E105" i="4"/>
  <c r="D105" i="4"/>
  <c r="C105" i="4"/>
  <c r="B105" i="4"/>
  <c r="G104" i="4"/>
  <c r="F104" i="4"/>
  <c r="E104" i="4"/>
  <c r="D104" i="4"/>
  <c r="C104" i="4"/>
  <c r="B104" i="4"/>
  <c r="G103" i="4"/>
  <c r="F103" i="4"/>
  <c r="E103" i="4"/>
  <c r="D103" i="4"/>
  <c r="C103" i="4"/>
  <c r="B103" i="4"/>
  <c r="G102" i="4"/>
  <c r="F102" i="4"/>
  <c r="E102" i="4"/>
  <c r="D102" i="4"/>
  <c r="C102" i="4"/>
  <c r="B102" i="4"/>
  <c r="G101" i="4"/>
  <c r="F101" i="4"/>
  <c r="E101" i="4"/>
  <c r="D101" i="4"/>
  <c r="C101" i="4"/>
  <c r="B101" i="4"/>
  <c r="H100" i="4"/>
  <c r="G100" i="4"/>
  <c r="F100" i="4"/>
  <c r="E100" i="4"/>
  <c r="D100" i="4"/>
  <c r="C100" i="4"/>
  <c r="B100" i="4"/>
  <c r="G99" i="4"/>
  <c r="F99" i="4"/>
  <c r="E99" i="4"/>
  <c r="D99" i="4"/>
  <c r="C99" i="4"/>
  <c r="B99" i="4"/>
  <c r="H98" i="4"/>
  <c r="G98" i="4"/>
  <c r="F98" i="4"/>
  <c r="E98" i="4"/>
  <c r="D98" i="4"/>
  <c r="C98" i="4"/>
  <c r="B98" i="4"/>
  <c r="G97" i="4"/>
  <c r="F97" i="4"/>
  <c r="E97" i="4"/>
  <c r="D97" i="4"/>
  <c r="C97" i="4"/>
  <c r="B97" i="4"/>
  <c r="H96" i="4"/>
  <c r="G96" i="4"/>
  <c r="F96" i="4"/>
  <c r="E96" i="4"/>
  <c r="D96" i="4"/>
  <c r="C96" i="4"/>
  <c r="B96" i="4"/>
  <c r="H95" i="4"/>
  <c r="G95" i="4"/>
  <c r="F95" i="4"/>
  <c r="E95" i="4"/>
  <c r="D95" i="4"/>
  <c r="C95" i="4"/>
  <c r="B95" i="4"/>
  <c r="G94" i="4"/>
  <c r="F94" i="4"/>
  <c r="E94" i="4"/>
  <c r="D94" i="4"/>
  <c r="C94" i="4"/>
  <c r="B94" i="4"/>
  <c r="G93" i="4"/>
  <c r="F93" i="4"/>
  <c r="E93" i="4"/>
  <c r="D93" i="4"/>
  <c r="C93" i="4"/>
  <c r="B93" i="4"/>
  <c r="G132" i="4"/>
  <c r="F132" i="4"/>
  <c r="E132" i="4"/>
  <c r="D132" i="4"/>
  <c r="C132" i="4"/>
  <c r="B132" i="4"/>
  <c r="H92" i="4"/>
  <c r="G92" i="4"/>
  <c r="F92" i="4"/>
  <c r="E92" i="4"/>
  <c r="D92" i="4"/>
  <c r="C92" i="4"/>
  <c r="B92" i="4"/>
  <c r="G91" i="4"/>
  <c r="F91" i="4"/>
  <c r="E91" i="4"/>
  <c r="D91" i="4"/>
  <c r="C91" i="4"/>
  <c r="B91" i="4"/>
  <c r="G90" i="4"/>
  <c r="F90" i="4"/>
  <c r="E90" i="4"/>
  <c r="D90" i="4"/>
  <c r="C90" i="4"/>
  <c r="B90" i="4"/>
  <c r="H89" i="4"/>
  <c r="G89" i="4"/>
  <c r="F89" i="4"/>
  <c r="E89" i="4"/>
  <c r="D89" i="4"/>
  <c r="C89" i="4"/>
  <c r="B89" i="4"/>
  <c r="G88" i="4"/>
  <c r="F88" i="4"/>
  <c r="E88" i="4"/>
  <c r="D88" i="4"/>
  <c r="C88" i="4"/>
  <c r="B88" i="4"/>
  <c r="G87" i="4"/>
  <c r="F87" i="4"/>
  <c r="E87" i="4"/>
  <c r="D87" i="4"/>
  <c r="C87" i="4"/>
  <c r="B87" i="4"/>
  <c r="H86" i="4"/>
  <c r="G86" i="4"/>
  <c r="F86" i="4"/>
  <c r="E86" i="4"/>
  <c r="D86" i="4"/>
  <c r="C86" i="4"/>
  <c r="B86" i="4"/>
  <c r="H85" i="4"/>
  <c r="G85" i="4"/>
  <c r="F85" i="4"/>
  <c r="E85" i="4"/>
  <c r="D85" i="4"/>
  <c r="C85" i="4"/>
  <c r="B85" i="4"/>
  <c r="G84" i="4"/>
  <c r="F84" i="4"/>
  <c r="E84" i="4"/>
  <c r="D84" i="4"/>
  <c r="C84" i="4"/>
  <c r="B84" i="4"/>
  <c r="G83" i="4"/>
  <c r="F83" i="4"/>
  <c r="E83" i="4"/>
  <c r="D83" i="4"/>
  <c r="C83" i="4"/>
  <c r="B83" i="4"/>
  <c r="G82" i="4"/>
  <c r="F82" i="4"/>
  <c r="E82" i="4"/>
  <c r="D82" i="4"/>
  <c r="C82" i="4"/>
  <c r="B82" i="4"/>
  <c r="G81" i="4"/>
  <c r="F81" i="4"/>
  <c r="E81" i="4"/>
  <c r="D81" i="4"/>
  <c r="C81" i="4"/>
  <c r="B81" i="4"/>
  <c r="G80" i="4"/>
  <c r="F80" i="4"/>
  <c r="E80" i="4"/>
  <c r="D80" i="4"/>
  <c r="C80" i="4"/>
  <c r="B80" i="4"/>
  <c r="G79" i="4"/>
  <c r="F79" i="4"/>
  <c r="E79" i="4"/>
  <c r="D79" i="4"/>
  <c r="C79" i="4"/>
  <c r="B79" i="4"/>
  <c r="G78" i="4"/>
  <c r="F78" i="4"/>
  <c r="E78" i="4"/>
  <c r="D78" i="4"/>
  <c r="C78" i="4"/>
  <c r="B78" i="4"/>
  <c r="H77" i="4"/>
  <c r="G77" i="4"/>
  <c r="F77" i="4"/>
  <c r="E77" i="4"/>
  <c r="D77" i="4"/>
  <c r="C77" i="4"/>
  <c r="B77" i="4"/>
  <c r="H76" i="4"/>
  <c r="G76" i="4"/>
  <c r="F76" i="4"/>
  <c r="E76" i="4"/>
  <c r="D76" i="4"/>
  <c r="C76" i="4"/>
  <c r="B76" i="4"/>
  <c r="G75" i="4"/>
  <c r="F75" i="4"/>
  <c r="E75" i="4"/>
  <c r="D75" i="4"/>
  <c r="C75" i="4"/>
  <c r="B75" i="4"/>
  <c r="G74" i="4"/>
  <c r="F74" i="4"/>
  <c r="E74" i="4"/>
  <c r="D74" i="4"/>
  <c r="C74" i="4"/>
  <c r="B74" i="4"/>
  <c r="G73" i="4"/>
  <c r="F73" i="4"/>
  <c r="E73" i="4"/>
  <c r="D73" i="4"/>
  <c r="C73" i="4"/>
  <c r="B73" i="4"/>
  <c r="G72" i="4"/>
  <c r="F72" i="4"/>
  <c r="E72" i="4"/>
  <c r="D72" i="4"/>
  <c r="C72" i="4"/>
  <c r="B72" i="4"/>
  <c r="G71" i="4"/>
  <c r="F71" i="4"/>
  <c r="E71" i="4"/>
  <c r="D71" i="4"/>
  <c r="C71" i="4"/>
  <c r="B71" i="4"/>
  <c r="G70" i="4"/>
  <c r="F70" i="4"/>
  <c r="E70" i="4"/>
  <c r="D70" i="4"/>
  <c r="C70" i="4"/>
  <c r="B70" i="4"/>
  <c r="H69" i="4"/>
  <c r="G69" i="4"/>
  <c r="F69" i="4"/>
  <c r="E69" i="4"/>
  <c r="D69" i="4"/>
  <c r="C69" i="4"/>
  <c r="B69" i="4"/>
  <c r="G68" i="4"/>
  <c r="F68" i="4"/>
  <c r="E68" i="4"/>
  <c r="D68" i="4"/>
  <c r="C68" i="4"/>
  <c r="B68" i="4"/>
  <c r="G67" i="4"/>
  <c r="F67" i="4"/>
  <c r="E67" i="4"/>
  <c r="D67" i="4"/>
  <c r="C67" i="4"/>
  <c r="B67" i="4"/>
  <c r="G66" i="4"/>
  <c r="F66" i="4"/>
  <c r="E66" i="4"/>
  <c r="D66" i="4"/>
  <c r="C66" i="4"/>
  <c r="B66" i="4"/>
  <c r="G65" i="4"/>
  <c r="F65" i="4"/>
  <c r="E65" i="4"/>
  <c r="D65" i="4"/>
  <c r="C65" i="4"/>
  <c r="B65" i="4"/>
  <c r="G64" i="4"/>
  <c r="F64" i="4"/>
  <c r="E64" i="4"/>
  <c r="D64" i="4"/>
  <c r="C64" i="4"/>
  <c r="B64" i="4"/>
  <c r="G63" i="4"/>
  <c r="F63" i="4"/>
  <c r="E63" i="4"/>
  <c r="D63" i="4"/>
  <c r="C63" i="4"/>
  <c r="B63" i="4"/>
  <c r="G62" i="4"/>
  <c r="F62" i="4"/>
  <c r="E62" i="4"/>
  <c r="D62" i="4"/>
  <c r="C62" i="4"/>
  <c r="B62" i="4"/>
  <c r="H61" i="4"/>
  <c r="G61" i="4"/>
  <c r="F61" i="4"/>
  <c r="E61" i="4"/>
  <c r="D61" i="4"/>
  <c r="C61" i="4"/>
  <c r="B61" i="4"/>
  <c r="G60" i="4"/>
  <c r="F60" i="4"/>
  <c r="E60" i="4"/>
  <c r="D60" i="4"/>
  <c r="C60" i="4"/>
  <c r="B60" i="4"/>
  <c r="G59" i="4"/>
  <c r="F59" i="4"/>
  <c r="E59" i="4"/>
  <c r="D59" i="4"/>
  <c r="C59" i="4"/>
  <c r="B59" i="4"/>
  <c r="G58" i="4"/>
  <c r="F58" i="4"/>
  <c r="E58" i="4"/>
  <c r="D58" i="4"/>
  <c r="C58" i="4"/>
  <c r="B58" i="4"/>
  <c r="G57" i="4"/>
  <c r="F57" i="4"/>
  <c r="E57" i="4"/>
  <c r="D57" i="4"/>
  <c r="C57" i="4"/>
  <c r="B57" i="4"/>
  <c r="G56" i="4"/>
  <c r="F56" i="4"/>
  <c r="E56" i="4"/>
  <c r="D56" i="4"/>
  <c r="C56" i="4"/>
  <c r="B56" i="4"/>
  <c r="G55" i="4"/>
  <c r="F55" i="4"/>
  <c r="E55" i="4"/>
  <c r="D55" i="4"/>
  <c r="C55" i="4"/>
  <c r="B55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G50" i="4"/>
  <c r="F50" i="4"/>
  <c r="E50" i="4"/>
  <c r="D50" i="4"/>
  <c r="C50" i="4"/>
  <c r="B50" i="4"/>
  <c r="G49" i="4"/>
  <c r="F49" i="4"/>
  <c r="E49" i="4"/>
  <c r="D49" i="4"/>
  <c r="C49" i="4"/>
  <c r="B49" i="4"/>
  <c r="G48" i="4"/>
  <c r="F48" i="4"/>
  <c r="E48" i="4"/>
  <c r="D48" i="4"/>
  <c r="C48" i="4"/>
  <c r="B48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G44" i="4"/>
  <c r="F44" i="4"/>
  <c r="E44" i="4"/>
  <c r="D44" i="4"/>
  <c r="C44" i="4"/>
  <c r="B44" i="4"/>
  <c r="G43" i="4"/>
  <c r="F43" i="4"/>
  <c r="E43" i="4"/>
  <c r="D43" i="4"/>
  <c r="C43" i="4"/>
  <c r="B43" i="4"/>
  <c r="G42" i="4"/>
  <c r="F42" i="4"/>
  <c r="E42" i="4"/>
  <c r="D42" i="4"/>
  <c r="C42" i="4"/>
  <c r="B42" i="4"/>
  <c r="G41" i="4"/>
  <c r="F41" i="4"/>
  <c r="E41" i="4"/>
  <c r="D41" i="4"/>
  <c r="C41" i="4"/>
  <c r="B41" i="4"/>
  <c r="G40" i="4"/>
  <c r="F40" i="4"/>
  <c r="E40" i="4"/>
  <c r="D40" i="4"/>
  <c r="C40" i="4"/>
  <c r="B40" i="4"/>
  <c r="G39" i="4"/>
  <c r="F39" i="4"/>
  <c r="E39" i="4"/>
  <c r="D39" i="4"/>
  <c r="C39" i="4"/>
  <c r="B39" i="4"/>
  <c r="G37" i="4"/>
  <c r="F37" i="4"/>
  <c r="E37" i="4"/>
  <c r="D37" i="4"/>
  <c r="C37" i="4"/>
  <c r="B37" i="4"/>
  <c r="H36" i="4"/>
  <c r="G36" i="4"/>
  <c r="F36" i="4"/>
  <c r="E36" i="4"/>
  <c r="D36" i="4"/>
  <c r="C36" i="4"/>
  <c r="B36" i="4"/>
  <c r="G35" i="4"/>
  <c r="F35" i="4"/>
  <c r="E35" i="4"/>
  <c r="D35" i="4"/>
  <c r="C35" i="4"/>
  <c r="B35" i="4"/>
  <c r="G34" i="4"/>
  <c r="F34" i="4"/>
  <c r="E34" i="4"/>
  <c r="D34" i="4"/>
  <c r="C34" i="4"/>
  <c r="B34" i="4"/>
  <c r="G33" i="4"/>
  <c r="F33" i="4"/>
  <c r="E33" i="4"/>
  <c r="D33" i="4"/>
  <c r="C33" i="4"/>
  <c r="B33" i="4"/>
  <c r="G32" i="4"/>
  <c r="F32" i="4"/>
  <c r="E32" i="4"/>
  <c r="D32" i="4"/>
  <c r="C32" i="4"/>
  <c r="B32" i="4"/>
  <c r="G31" i="4"/>
  <c r="F31" i="4"/>
  <c r="E31" i="4"/>
  <c r="D31" i="4"/>
  <c r="C31" i="4"/>
  <c r="B31" i="4"/>
  <c r="G30" i="4"/>
  <c r="F30" i="4"/>
  <c r="E30" i="4"/>
  <c r="D30" i="4"/>
  <c r="C30" i="4"/>
  <c r="B30" i="4"/>
  <c r="G29" i="4"/>
  <c r="F29" i="4"/>
  <c r="E29" i="4"/>
  <c r="D29" i="4"/>
  <c r="C29" i="4"/>
  <c r="B29" i="4"/>
  <c r="H28" i="4"/>
  <c r="G28" i="4"/>
  <c r="F28" i="4"/>
  <c r="E28" i="4"/>
  <c r="D28" i="4"/>
  <c r="C28" i="4"/>
  <c r="B28" i="4"/>
  <c r="G27" i="4"/>
  <c r="F27" i="4"/>
  <c r="E27" i="4"/>
  <c r="D27" i="4"/>
  <c r="C27" i="4"/>
  <c r="B27" i="4"/>
  <c r="G26" i="4"/>
  <c r="F26" i="4"/>
  <c r="E26" i="4"/>
  <c r="D26" i="4"/>
  <c r="C26" i="4"/>
  <c r="B26" i="4"/>
  <c r="H25" i="4"/>
  <c r="G25" i="4"/>
  <c r="F25" i="4"/>
  <c r="E25" i="4"/>
  <c r="D25" i="4"/>
  <c r="C25" i="4"/>
  <c r="B25" i="4"/>
  <c r="G24" i="4"/>
  <c r="F24" i="4"/>
  <c r="E24" i="4"/>
  <c r="D24" i="4"/>
  <c r="C24" i="4"/>
  <c r="B24" i="4"/>
  <c r="G23" i="4"/>
  <c r="F23" i="4"/>
  <c r="E23" i="4"/>
  <c r="D23" i="4"/>
  <c r="C23" i="4"/>
  <c r="B23" i="4"/>
  <c r="H22" i="4"/>
  <c r="G22" i="4"/>
  <c r="F22" i="4"/>
  <c r="E22" i="4"/>
  <c r="D22" i="4"/>
  <c r="C22" i="4"/>
  <c r="B22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G19" i="4"/>
  <c r="F19" i="4"/>
  <c r="E19" i="4"/>
  <c r="D19" i="4"/>
  <c r="C19" i="4"/>
  <c r="B19" i="4"/>
  <c r="G18" i="4"/>
  <c r="F18" i="4"/>
  <c r="E18" i="4"/>
  <c r="D18" i="4"/>
  <c r="C18" i="4"/>
  <c r="B18" i="4"/>
  <c r="D38" i="4"/>
  <c r="C38" i="4"/>
  <c r="B38" i="4"/>
  <c r="G17" i="4"/>
  <c r="F17" i="4"/>
  <c r="E17" i="4"/>
  <c r="D17" i="4"/>
  <c r="C17" i="4"/>
  <c r="B17" i="4"/>
  <c r="G16" i="4"/>
  <c r="F16" i="4"/>
  <c r="E16" i="4"/>
  <c r="D16" i="4"/>
  <c r="C16" i="4"/>
  <c r="B16" i="4"/>
  <c r="G15" i="4"/>
  <c r="F15" i="4"/>
  <c r="E15" i="4"/>
  <c r="D15" i="4"/>
  <c r="C15" i="4"/>
  <c r="B15" i="4"/>
  <c r="G14" i="4"/>
  <c r="F14" i="4"/>
  <c r="E14" i="4"/>
  <c r="D14" i="4"/>
  <c r="C14" i="4"/>
  <c r="B14" i="4"/>
  <c r="H13" i="4"/>
  <c r="G13" i="4"/>
  <c r="F13" i="4"/>
  <c r="E13" i="4"/>
  <c r="D13" i="4"/>
  <c r="C13" i="4"/>
  <c r="B13" i="4"/>
  <c r="G12" i="4"/>
  <c r="F12" i="4"/>
  <c r="E12" i="4"/>
  <c r="D12" i="4"/>
  <c r="C12" i="4"/>
  <c r="B12" i="4"/>
  <c r="G11" i="4"/>
  <c r="F11" i="4"/>
  <c r="E11" i="4"/>
  <c r="D11" i="4"/>
  <c r="C11" i="4"/>
  <c r="B11" i="4"/>
  <c r="G10" i="4"/>
  <c r="F10" i="4"/>
  <c r="E10" i="4"/>
  <c r="D10" i="4"/>
  <c r="C10" i="4"/>
  <c r="B10" i="4"/>
  <c r="G9" i="4"/>
  <c r="F9" i="4"/>
  <c r="E9" i="4"/>
  <c r="D9" i="4"/>
  <c r="C9" i="4"/>
  <c r="B9" i="4"/>
  <c r="G8" i="4"/>
  <c r="F8" i="4"/>
  <c r="E8" i="4"/>
  <c r="D8" i="4"/>
  <c r="C8" i="4"/>
  <c r="B8" i="4"/>
  <c r="G7" i="4"/>
  <c r="F7" i="4"/>
  <c r="E7" i="4"/>
  <c r="D7" i="4"/>
  <c r="C7" i="4"/>
  <c r="B7" i="4"/>
  <c r="G6" i="4"/>
  <c r="F6" i="4"/>
  <c r="E6" i="4"/>
  <c r="D6" i="4"/>
  <c r="C6" i="4"/>
  <c r="B6" i="4"/>
  <c r="Q34" i="1"/>
  <c r="Q50" i="1"/>
  <c r="Q79" i="1"/>
  <c r="Q12" i="1"/>
  <c r="Q23" i="1"/>
  <c r="Q35" i="1"/>
  <c r="Q66" i="1"/>
  <c r="Q96" i="1"/>
  <c r="H111" i="4" s="1"/>
  <c r="Q105" i="1"/>
  <c r="H97" i="4" s="1"/>
  <c r="L50" i="1"/>
  <c r="L79" i="1"/>
  <c r="L12" i="1"/>
  <c r="H15" i="4" s="1"/>
  <c r="L23" i="1"/>
  <c r="H27" i="4" s="1"/>
  <c r="L35" i="1"/>
  <c r="H26" i="5" s="1"/>
  <c r="L66" i="1"/>
  <c r="H67" i="4" s="1"/>
  <c r="L96" i="1"/>
  <c r="H82" i="4" s="1"/>
  <c r="L105" i="1"/>
  <c r="H123" i="4" s="1"/>
  <c r="B378" i="3"/>
  <c r="C378" i="3"/>
  <c r="D378" i="3"/>
  <c r="E378" i="3"/>
  <c r="F378" i="3"/>
  <c r="G378" i="3"/>
  <c r="B340" i="3"/>
  <c r="C340" i="3"/>
  <c r="D340" i="3"/>
  <c r="E340" i="3"/>
  <c r="F340" i="3"/>
  <c r="G340" i="3"/>
  <c r="B323" i="3"/>
  <c r="C323" i="3"/>
  <c r="D323" i="3"/>
  <c r="E323" i="3"/>
  <c r="F323" i="3"/>
  <c r="G323" i="3"/>
  <c r="B322" i="3"/>
  <c r="C322" i="3"/>
  <c r="D322" i="3"/>
  <c r="E322" i="3"/>
  <c r="F322" i="3"/>
  <c r="G322" i="3"/>
  <c r="B306" i="3"/>
  <c r="C306" i="3"/>
  <c r="D306" i="3"/>
  <c r="E306" i="3"/>
  <c r="F306" i="3"/>
  <c r="G306" i="3"/>
  <c r="B281" i="3"/>
  <c r="C281" i="3"/>
  <c r="D281" i="3"/>
  <c r="E281" i="3"/>
  <c r="F281" i="3"/>
  <c r="G281" i="3"/>
  <c r="B348" i="3"/>
  <c r="C348" i="3"/>
  <c r="D348" i="3"/>
  <c r="E348" i="3"/>
  <c r="F348" i="3"/>
  <c r="G348" i="3"/>
  <c r="B377" i="3"/>
  <c r="C377" i="3"/>
  <c r="D377" i="3"/>
  <c r="E377" i="3"/>
  <c r="F377" i="3"/>
  <c r="G377" i="3"/>
  <c r="B332" i="3"/>
  <c r="C332" i="3"/>
  <c r="D332" i="3"/>
  <c r="E332" i="3"/>
  <c r="F332" i="3"/>
  <c r="G332" i="3"/>
  <c r="B376" i="3"/>
  <c r="C376" i="3"/>
  <c r="D376" i="3"/>
  <c r="E376" i="3"/>
  <c r="F376" i="3"/>
  <c r="G376" i="3"/>
  <c r="B354" i="3"/>
  <c r="C354" i="3"/>
  <c r="D354" i="3"/>
  <c r="E354" i="3"/>
  <c r="F354" i="3"/>
  <c r="G354" i="3"/>
  <c r="B312" i="3"/>
  <c r="C312" i="3"/>
  <c r="D312" i="3"/>
  <c r="E312" i="3"/>
  <c r="F312" i="3"/>
  <c r="G312" i="3"/>
  <c r="B359" i="3"/>
  <c r="C359" i="3"/>
  <c r="D359" i="3"/>
  <c r="E359" i="3"/>
  <c r="F359" i="3"/>
  <c r="G359" i="3"/>
  <c r="B363" i="3"/>
  <c r="C363" i="3"/>
  <c r="D363" i="3"/>
  <c r="E363" i="3"/>
  <c r="F363" i="3"/>
  <c r="G363" i="3"/>
  <c r="B373" i="3"/>
  <c r="C373" i="3"/>
  <c r="D373" i="3"/>
  <c r="E373" i="3"/>
  <c r="F373" i="3"/>
  <c r="G373" i="3"/>
  <c r="B352" i="3"/>
  <c r="C352" i="3"/>
  <c r="D352" i="3"/>
  <c r="E352" i="3"/>
  <c r="F352" i="3"/>
  <c r="G352" i="3"/>
  <c r="B6" i="3"/>
  <c r="C6" i="3"/>
  <c r="D6" i="3"/>
  <c r="E6" i="3"/>
  <c r="F6" i="3"/>
  <c r="G6" i="3"/>
  <c r="B7" i="3"/>
  <c r="C7" i="3"/>
  <c r="D7" i="3"/>
  <c r="E7" i="3"/>
  <c r="F7" i="3"/>
  <c r="G7" i="3"/>
  <c r="B21" i="3"/>
  <c r="C21" i="3"/>
  <c r="D21" i="3"/>
  <c r="E21" i="3"/>
  <c r="F21" i="3"/>
  <c r="G21" i="3"/>
  <c r="B17" i="3"/>
  <c r="C17" i="3"/>
  <c r="D17" i="3"/>
  <c r="E17" i="3"/>
  <c r="F17" i="3"/>
  <c r="G17" i="3"/>
  <c r="B14" i="3"/>
  <c r="C14" i="3"/>
  <c r="D14" i="3"/>
  <c r="E14" i="3"/>
  <c r="F14" i="3"/>
  <c r="G14" i="3"/>
  <c r="B8" i="3"/>
  <c r="C8" i="3"/>
  <c r="D8" i="3"/>
  <c r="E8" i="3"/>
  <c r="F8" i="3"/>
  <c r="G8" i="3"/>
  <c r="B16" i="3"/>
  <c r="C16" i="3"/>
  <c r="D16" i="3"/>
  <c r="E16" i="3"/>
  <c r="F16" i="3"/>
  <c r="G16" i="3"/>
  <c r="B33" i="3"/>
  <c r="C33" i="3"/>
  <c r="D33" i="3"/>
  <c r="E33" i="3"/>
  <c r="F33" i="3"/>
  <c r="G33" i="3"/>
  <c r="B30" i="3"/>
  <c r="C30" i="3"/>
  <c r="D30" i="3"/>
  <c r="E30" i="3"/>
  <c r="F30" i="3"/>
  <c r="G30" i="3"/>
  <c r="B40" i="3"/>
  <c r="C40" i="3"/>
  <c r="D40" i="3"/>
  <c r="E40" i="3"/>
  <c r="F40" i="3"/>
  <c r="G40" i="3"/>
  <c r="B38" i="3"/>
  <c r="C38" i="3"/>
  <c r="D38" i="3"/>
  <c r="E38" i="3"/>
  <c r="F38" i="3"/>
  <c r="G38" i="3"/>
  <c r="B61" i="3"/>
  <c r="C61" i="3"/>
  <c r="D61" i="3"/>
  <c r="E61" i="3"/>
  <c r="F61" i="3"/>
  <c r="G61" i="3"/>
  <c r="B55" i="3"/>
  <c r="C55" i="3"/>
  <c r="D55" i="3"/>
  <c r="E55" i="3"/>
  <c r="F55" i="3"/>
  <c r="G55" i="3"/>
  <c r="B32" i="3"/>
  <c r="C32" i="3"/>
  <c r="D32" i="3"/>
  <c r="E32" i="3"/>
  <c r="F32" i="3"/>
  <c r="G32" i="3"/>
  <c r="B85" i="3"/>
  <c r="C85" i="3"/>
  <c r="D85" i="3"/>
  <c r="E85" i="3"/>
  <c r="F85" i="3"/>
  <c r="G85" i="3"/>
  <c r="B53" i="3"/>
  <c r="C53" i="3"/>
  <c r="D53" i="3"/>
  <c r="E53" i="3"/>
  <c r="F53" i="3"/>
  <c r="G53" i="3"/>
  <c r="B46" i="3"/>
  <c r="C46" i="3"/>
  <c r="D46" i="3"/>
  <c r="E46" i="3"/>
  <c r="F46" i="3"/>
  <c r="G46" i="3"/>
  <c r="B75" i="3"/>
  <c r="C75" i="3"/>
  <c r="D75" i="3"/>
  <c r="E75" i="3"/>
  <c r="F75" i="3"/>
  <c r="G75" i="3"/>
  <c r="B52" i="3"/>
  <c r="C52" i="3"/>
  <c r="D52" i="3"/>
  <c r="E52" i="3"/>
  <c r="F52" i="3"/>
  <c r="G52" i="3"/>
  <c r="B19" i="3"/>
  <c r="C19" i="3"/>
  <c r="D19" i="3"/>
  <c r="E19" i="3"/>
  <c r="F19" i="3"/>
  <c r="G19" i="3"/>
  <c r="B86" i="3"/>
  <c r="C86" i="3"/>
  <c r="D86" i="3"/>
  <c r="E86" i="3"/>
  <c r="F86" i="3"/>
  <c r="G86" i="3"/>
  <c r="B62" i="3"/>
  <c r="C62" i="3"/>
  <c r="D62" i="3"/>
  <c r="E62" i="3"/>
  <c r="F62" i="3"/>
  <c r="G62" i="3"/>
  <c r="B150" i="3"/>
  <c r="C150" i="3"/>
  <c r="D150" i="3"/>
  <c r="E150" i="3"/>
  <c r="F150" i="3"/>
  <c r="G150" i="3"/>
  <c r="B77" i="3"/>
  <c r="C77" i="3"/>
  <c r="D77" i="3"/>
  <c r="E77" i="3"/>
  <c r="F77" i="3"/>
  <c r="G77" i="3"/>
  <c r="B105" i="3"/>
  <c r="C105" i="3"/>
  <c r="D105" i="3"/>
  <c r="E105" i="3"/>
  <c r="F105" i="3"/>
  <c r="G105" i="3"/>
  <c r="B82" i="3"/>
  <c r="C82" i="3"/>
  <c r="D82" i="3"/>
  <c r="E82" i="3"/>
  <c r="F82" i="3"/>
  <c r="G82" i="3"/>
  <c r="B98" i="3"/>
  <c r="C98" i="3"/>
  <c r="D98" i="3"/>
  <c r="E98" i="3"/>
  <c r="F98" i="3"/>
  <c r="G98" i="3"/>
  <c r="B65" i="3"/>
  <c r="C65" i="3"/>
  <c r="D65" i="3"/>
  <c r="E65" i="3"/>
  <c r="F65" i="3"/>
  <c r="G65" i="3"/>
  <c r="B44" i="3"/>
  <c r="C44" i="3"/>
  <c r="D44" i="3"/>
  <c r="E44" i="3"/>
  <c r="F44" i="3"/>
  <c r="G44" i="3"/>
  <c r="B78" i="3"/>
  <c r="C78" i="3"/>
  <c r="D78" i="3"/>
  <c r="E78" i="3"/>
  <c r="F78" i="3"/>
  <c r="G78" i="3"/>
  <c r="B80" i="3"/>
  <c r="C80" i="3"/>
  <c r="D80" i="3"/>
  <c r="E80" i="3"/>
  <c r="F80" i="3"/>
  <c r="G80" i="3"/>
  <c r="B200" i="3"/>
  <c r="C200" i="3"/>
  <c r="D200" i="3"/>
  <c r="E200" i="3"/>
  <c r="F200" i="3"/>
  <c r="G200" i="3"/>
  <c r="B93" i="3"/>
  <c r="C93" i="3"/>
  <c r="D93" i="3"/>
  <c r="E93" i="3"/>
  <c r="F93" i="3"/>
  <c r="G93" i="3"/>
  <c r="B89" i="3"/>
  <c r="C89" i="3"/>
  <c r="D89" i="3"/>
  <c r="E89" i="3"/>
  <c r="F89" i="3"/>
  <c r="G89" i="3"/>
  <c r="B175" i="3"/>
  <c r="C175" i="3"/>
  <c r="D175" i="3"/>
  <c r="E175" i="3"/>
  <c r="F175" i="3"/>
  <c r="G175" i="3"/>
  <c r="B31" i="3"/>
  <c r="C31" i="3"/>
  <c r="D31" i="3"/>
  <c r="E31" i="3"/>
  <c r="F31" i="3"/>
  <c r="G31" i="3"/>
  <c r="B118" i="3"/>
  <c r="C118" i="3"/>
  <c r="D118" i="3"/>
  <c r="E118" i="3"/>
  <c r="F118" i="3"/>
  <c r="G118" i="3"/>
  <c r="B181" i="3"/>
  <c r="C181" i="3"/>
  <c r="D181" i="3"/>
  <c r="E181" i="3"/>
  <c r="F181" i="3"/>
  <c r="G181" i="3"/>
  <c r="B120" i="3"/>
  <c r="C120" i="3"/>
  <c r="D120" i="3"/>
  <c r="E120" i="3"/>
  <c r="F120" i="3"/>
  <c r="G120" i="3"/>
  <c r="B148" i="3"/>
  <c r="C148" i="3"/>
  <c r="D148" i="3"/>
  <c r="E148" i="3"/>
  <c r="F148" i="3"/>
  <c r="G148" i="3"/>
  <c r="B67" i="3"/>
  <c r="C67" i="3"/>
  <c r="D67" i="3"/>
  <c r="E67" i="3"/>
  <c r="F67" i="3"/>
  <c r="G67" i="3"/>
  <c r="B36" i="3"/>
  <c r="C36" i="3"/>
  <c r="D36" i="3"/>
  <c r="E36" i="3"/>
  <c r="F36" i="3"/>
  <c r="G36" i="3"/>
  <c r="B114" i="3"/>
  <c r="C114" i="3"/>
  <c r="D114" i="3"/>
  <c r="E114" i="3"/>
  <c r="F114" i="3"/>
  <c r="G114" i="3"/>
  <c r="B95" i="3"/>
  <c r="C95" i="3"/>
  <c r="F95" i="3"/>
  <c r="G95" i="3"/>
  <c r="B63" i="3"/>
  <c r="C63" i="3"/>
  <c r="D63" i="3"/>
  <c r="E63" i="3"/>
  <c r="F63" i="3"/>
  <c r="G63" i="3"/>
  <c r="B325" i="3"/>
  <c r="C325" i="3"/>
  <c r="D325" i="3"/>
  <c r="E325" i="3"/>
  <c r="F325" i="3"/>
  <c r="G325" i="3"/>
  <c r="B99" i="3"/>
  <c r="C99" i="3"/>
  <c r="D99" i="3"/>
  <c r="E99" i="3"/>
  <c r="F99" i="3"/>
  <c r="G99" i="3"/>
  <c r="B90" i="3"/>
  <c r="C90" i="3"/>
  <c r="D90" i="3"/>
  <c r="E90" i="3"/>
  <c r="F90" i="3"/>
  <c r="G90" i="3"/>
  <c r="B100" i="3"/>
  <c r="C100" i="3"/>
  <c r="D100" i="3"/>
  <c r="E100" i="3"/>
  <c r="F100" i="3"/>
  <c r="G100" i="3"/>
  <c r="B117" i="3"/>
  <c r="C117" i="3"/>
  <c r="D117" i="3"/>
  <c r="E117" i="3"/>
  <c r="F117" i="3"/>
  <c r="G117" i="3"/>
  <c r="B96" i="3"/>
  <c r="C96" i="3"/>
  <c r="D96" i="3"/>
  <c r="E96" i="3"/>
  <c r="F96" i="3"/>
  <c r="G96" i="3"/>
  <c r="B174" i="3"/>
  <c r="C174" i="3"/>
  <c r="D174" i="3"/>
  <c r="E174" i="3"/>
  <c r="F174" i="3"/>
  <c r="G174" i="3"/>
  <c r="B163" i="3"/>
  <c r="C163" i="3"/>
  <c r="D163" i="3"/>
  <c r="E163" i="3"/>
  <c r="F163" i="3"/>
  <c r="G163" i="3"/>
  <c r="B72" i="3"/>
  <c r="C72" i="3"/>
  <c r="D72" i="3"/>
  <c r="E72" i="3"/>
  <c r="F72" i="3"/>
  <c r="G72" i="3"/>
  <c r="B140" i="3"/>
  <c r="C140" i="3"/>
  <c r="D140" i="3"/>
  <c r="E140" i="3"/>
  <c r="F140" i="3"/>
  <c r="G140" i="3"/>
  <c r="B139" i="3"/>
  <c r="C139" i="3"/>
  <c r="D139" i="3"/>
  <c r="E139" i="3"/>
  <c r="F139" i="3"/>
  <c r="G139" i="3"/>
  <c r="B143" i="3"/>
  <c r="C143" i="3"/>
  <c r="D143" i="3"/>
  <c r="E143" i="3"/>
  <c r="F143" i="3"/>
  <c r="G143" i="3"/>
  <c r="B79" i="3"/>
  <c r="C79" i="3"/>
  <c r="D79" i="3"/>
  <c r="E79" i="3"/>
  <c r="F79" i="3"/>
  <c r="G79" i="3"/>
  <c r="B180" i="3"/>
  <c r="C180" i="3"/>
  <c r="D180" i="3"/>
  <c r="E180" i="3"/>
  <c r="F180" i="3"/>
  <c r="G180" i="3"/>
  <c r="B127" i="3"/>
  <c r="C127" i="3"/>
  <c r="D127" i="3"/>
  <c r="E127" i="3"/>
  <c r="F127" i="3"/>
  <c r="G127" i="3"/>
  <c r="B154" i="3"/>
  <c r="C154" i="3"/>
  <c r="D154" i="3"/>
  <c r="E154" i="3"/>
  <c r="F154" i="3"/>
  <c r="G154" i="3"/>
  <c r="H154" i="3"/>
  <c r="B230" i="3"/>
  <c r="C230" i="3"/>
  <c r="D230" i="3"/>
  <c r="E230" i="3"/>
  <c r="F230" i="3"/>
  <c r="G230" i="3"/>
  <c r="B232" i="3"/>
  <c r="C232" i="3"/>
  <c r="D232" i="3"/>
  <c r="E232" i="3"/>
  <c r="F232" i="3"/>
  <c r="G232" i="3"/>
  <c r="B122" i="3"/>
  <c r="C122" i="3"/>
  <c r="D122" i="3"/>
  <c r="E122" i="3"/>
  <c r="F122" i="3"/>
  <c r="G122" i="3"/>
  <c r="B173" i="3"/>
  <c r="C173" i="3"/>
  <c r="D173" i="3"/>
  <c r="E173" i="3"/>
  <c r="F173" i="3"/>
  <c r="G173" i="3"/>
  <c r="B158" i="3"/>
  <c r="C158" i="3"/>
  <c r="D158" i="3"/>
  <c r="E158" i="3"/>
  <c r="F158" i="3"/>
  <c r="G158" i="3"/>
  <c r="B247" i="3"/>
  <c r="C247" i="3"/>
  <c r="D247" i="3"/>
  <c r="E247" i="3"/>
  <c r="F247" i="3"/>
  <c r="G247" i="3"/>
  <c r="B218" i="3"/>
  <c r="C218" i="3"/>
  <c r="D218" i="3"/>
  <c r="E218" i="3"/>
  <c r="F218" i="3"/>
  <c r="G218" i="3"/>
  <c r="B193" i="3"/>
  <c r="C193" i="3"/>
  <c r="D193" i="3"/>
  <c r="E193" i="3"/>
  <c r="F193" i="3"/>
  <c r="G193" i="3"/>
  <c r="B315" i="3"/>
  <c r="C315" i="3"/>
  <c r="D315" i="3"/>
  <c r="F315" i="3"/>
  <c r="G315" i="3"/>
  <c r="B301" i="3"/>
  <c r="C301" i="3"/>
  <c r="D301" i="3"/>
  <c r="E301" i="3"/>
  <c r="F301" i="3"/>
  <c r="G301" i="3"/>
  <c r="B279" i="3"/>
  <c r="C279" i="3"/>
  <c r="D279" i="3"/>
  <c r="E279" i="3"/>
  <c r="F279" i="3"/>
  <c r="G279" i="3"/>
  <c r="B246" i="3"/>
  <c r="C246" i="3"/>
  <c r="D246" i="3"/>
  <c r="E246" i="3"/>
  <c r="F246" i="3"/>
  <c r="G246" i="3"/>
  <c r="B269" i="3"/>
  <c r="C269" i="3"/>
  <c r="D269" i="3"/>
  <c r="E269" i="3"/>
  <c r="F269" i="3"/>
  <c r="G269" i="3"/>
  <c r="B167" i="3"/>
  <c r="C167" i="3"/>
  <c r="D167" i="3"/>
  <c r="E167" i="3"/>
  <c r="F167" i="3"/>
  <c r="G167" i="3"/>
  <c r="B190" i="3"/>
  <c r="C190" i="3"/>
  <c r="D190" i="3"/>
  <c r="E190" i="3"/>
  <c r="F190" i="3"/>
  <c r="G190" i="3"/>
  <c r="B272" i="3"/>
  <c r="C272" i="3"/>
  <c r="D272" i="3"/>
  <c r="E272" i="3"/>
  <c r="F272" i="3"/>
  <c r="G272" i="3"/>
  <c r="B308" i="3"/>
  <c r="C308" i="3"/>
  <c r="D308" i="3"/>
  <c r="E308" i="3"/>
  <c r="F308" i="3"/>
  <c r="G308" i="3"/>
  <c r="B164" i="3"/>
  <c r="C164" i="3"/>
  <c r="D164" i="3"/>
  <c r="E164" i="3"/>
  <c r="F164" i="3"/>
  <c r="G164" i="3"/>
  <c r="B265" i="3"/>
  <c r="C265" i="3"/>
  <c r="D265" i="3"/>
  <c r="E265" i="3"/>
  <c r="F265" i="3"/>
  <c r="G265" i="3"/>
  <c r="B176" i="3"/>
  <c r="C176" i="3"/>
  <c r="D176" i="3"/>
  <c r="E176" i="3"/>
  <c r="F176" i="3"/>
  <c r="G176" i="3"/>
  <c r="B177" i="3"/>
  <c r="C177" i="3"/>
  <c r="D177" i="3"/>
  <c r="E177" i="3"/>
  <c r="F177" i="3"/>
  <c r="G177" i="3"/>
  <c r="B197" i="3"/>
  <c r="C197" i="3"/>
  <c r="D197" i="3"/>
  <c r="E197" i="3"/>
  <c r="F197" i="3"/>
  <c r="G197" i="3"/>
  <c r="B188" i="3"/>
  <c r="C188" i="3"/>
  <c r="D188" i="3"/>
  <c r="E188" i="3"/>
  <c r="F188" i="3"/>
  <c r="G188" i="3"/>
  <c r="B239" i="3"/>
  <c r="C239" i="3"/>
  <c r="D239" i="3"/>
  <c r="E239" i="3"/>
  <c r="F239" i="3"/>
  <c r="G239" i="3"/>
  <c r="B222" i="3"/>
  <c r="C222" i="3"/>
  <c r="D222" i="3"/>
  <c r="E222" i="3"/>
  <c r="F222" i="3"/>
  <c r="G222" i="3"/>
  <c r="B211" i="3"/>
  <c r="C211" i="3"/>
  <c r="D211" i="3"/>
  <c r="E211" i="3"/>
  <c r="F211" i="3"/>
  <c r="G211" i="3"/>
  <c r="B310" i="3"/>
  <c r="C310" i="3"/>
  <c r="D310" i="3"/>
  <c r="E310" i="3"/>
  <c r="F310" i="3"/>
  <c r="G310" i="3"/>
  <c r="B235" i="3"/>
  <c r="C235" i="3"/>
  <c r="D235" i="3"/>
  <c r="E235" i="3"/>
  <c r="F235" i="3"/>
  <c r="G235" i="3"/>
  <c r="B242" i="3"/>
  <c r="C242" i="3"/>
  <c r="D242" i="3"/>
  <c r="E242" i="3"/>
  <c r="F242" i="3"/>
  <c r="G242" i="3"/>
  <c r="B319" i="3"/>
  <c r="C319" i="3"/>
  <c r="D319" i="3"/>
  <c r="E319" i="3"/>
  <c r="F319" i="3"/>
  <c r="G319" i="3"/>
  <c r="B305" i="3"/>
  <c r="C305" i="3"/>
  <c r="D305" i="3"/>
  <c r="E305" i="3"/>
  <c r="F305" i="3"/>
  <c r="G305" i="3"/>
  <c r="B228" i="3"/>
  <c r="C228" i="3"/>
  <c r="D228" i="3"/>
  <c r="E228" i="3"/>
  <c r="F228" i="3"/>
  <c r="G228" i="3"/>
  <c r="B336" i="3"/>
  <c r="C336" i="3"/>
  <c r="D336" i="3"/>
  <c r="E336" i="3"/>
  <c r="F336" i="3"/>
  <c r="G336" i="3"/>
  <c r="B338" i="3"/>
  <c r="C338" i="3"/>
  <c r="D338" i="3"/>
  <c r="E338" i="3"/>
  <c r="F338" i="3"/>
  <c r="G338" i="3"/>
  <c r="B296" i="3"/>
  <c r="C296" i="3"/>
  <c r="D296" i="3"/>
  <c r="E296" i="3"/>
  <c r="F296" i="3"/>
  <c r="G296" i="3"/>
  <c r="B276" i="3"/>
  <c r="C276" i="3"/>
  <c r="D276" i="3"/>
  <c r="E276" i="3"/>
  <c r="F276" i="3"/>
  <c r="G276" i="3"/>
  <c r="B196" i="3"/>
  <c r="C196" i="3"/>
  <c r="D196" i="3"/>
  <c r="E196" i="3"/>
  <c r="F196" i="3"/>
  <c r="G196" i="3"/>
  <c r="B252" i="3"/>
  <c r="C252" i="3"/>
  <c r="D252" i="3"/>
  <c r="E252" i="3"/>
  <c r="F252" i="3"/>
  <c r="G252" i="3"/>
  <c r="B299" i="3"/>
  <c r="C299" i="3"/>
  <c r="D299" i="3"/>
  <c r="E299" i="3"/>
  <c r="F299" i="3"/>
  <c r="G299" i="3"/>
  <c r="B116" i="3"/>
  <c r="C116" i="3"/>
  <c r="D116" i="3"/>
  <c r="E116" i="3"/>
  <c r="F116" i="3"/>
  <c r="G116" i="3"/>
  <c r="B254" i="3"/>
  <c r="C254" i="3"/>
  <c r="D254" i="3"/>
  <c r="E254" i="3"/>
  <c r="F254" i="3"/>
  <c r="G254" i="3"/>
  <c r="B361" i="3"/>
  <c r="C361" i="3"/>
  <c r="D361" i="3"/>
  <c r="E361" i="3"/>
  <c r="F361" i="3"/>
  <c r="G361" i="3"/>
  <c r="B370" i="3"/>
  <c r="C370" i="3"/>
  <c r="D370" i="3"/>
  <c r="E370" i="3"/>
  <c r="F370" i="3"/>
  <c r="G370" i="3"/>
  <c r="B341" i="3"/>
  <c r="C341" i="3"/>
  <c r="D341" i="3"/>
  <c r="E341" i="3"/>
  <c r="F341" i="3"/>
  <c r="G341" i="3"/>
  <c r="B320" i="3"/>
  <c r="C320" i="3"/>
  <c r="D320" i="3"/>
  <c r="E320" i="3"/>
  <c r="F320" i="3"/>
  <c r="G320" i="3"/>
  <c r="B243" i="3"/>
  <c r="C243" i="3"/>
  <c r="D243" i="3"/>
  <c r="E243" i="3"/>
  <c r="F243" i="3"/>
  <c r="G243" i="3"/>
  <c r="B350" i="3"/>
  <c r="C350" i="3"/>
  <c r="D350" i="3"/>
  <c r="E350" i="3"/>
  <c r="F350" i="3"/>
  <c r="G350" i="3"/>
  <c r="F10" i="3"/>
  <c r="G10" i="3"/>
  <c r="E10" i="3"/>
  <c r="C10" i="3"/>
  <c r="D10" i="3"/>
  <c r="B10" i="3"/>
  <c r="B146" i="3"/>
  <c r="C146" i="3"/>
  <c r="D146" i="3"/>
  <c r="E146" i="3"/>
  <c r="F146" i="3"/>
  <c r="G146" i="3"/>
  <c r="B83" i="3"/>
  <c r="C83" i="3"/>
  <c r="D83" i="3"/>
  <c r="E83" i="3"/>
  <c r="F83" i="3"/>
  <c r="G83" i="3"/>
  <c r="B73" i="3"/>
  <c r="C73" i="3"/>
  <c r="D73" i="3"/>
  <c r="E73" i="3"/>
  <c r="F73" i="3"/>
  <c r="G73" i="3"/>
  <c r="B121" i="3"/>
  <c r="C121" i="3"/>
  <c r="D121" i="3"/>
  <c r="E121" i="3"/>
  <c r="F121" i="3"/>
  <c r="G121" i="3"/>
  <c r="B115" i="3"/>
  <c r="C115" i="3"/>
  <c r="D115" i="3"/>
  <c r="E115" i="3"/>
  <c r="F115" i="3"/>
  <c r="G115" i="3"/>
  <c r="B134" i="3"/>
  <c r="C134" i="3"/>
  <c r="D134" i="3"/>
  <c r="E134" i="3"/>
  <c r="F134" i="3"/>
  <c r="G134" i="3"/>
  <c r="B113" i="3"/>
  <c r="C113" i="3"/>
  <c r="D113" i="3"/>
  <c r="E113" i="3"/>
  <c r="F113" i="3"/>
  <c r="G113" i="3"/>
  <c r="B112" i="3"/>
  <c r="C112" i="3"/>
  <c r="D112" i="3"/>
  <c r="E112" i="3"/>
  <c r="F112" i="3"/>
  <c r="G112" i="3"/>
  <c r="B124" i="3"/>
  <c r="C124" i="3"/>
  <c r="D124" i="3"/>
  <c r="E124" i="3"/>
  <c r="F124" i="3"/>
  <c r="G124" i="3"/>
  <c r="B179" i="3"/>
  <c r="C179" i="3"/>
  <c r="D179" i="3"/>
  <c r="E179" i="3"/>
  <c r="F179" i="3"/>
  <c r="G179" i="3"/>
  <c r="B45" i="3"/>
  <c r="C45" i="3"/>
  <c r="D45" i="3"/>
  <c r="E45" i="3"/>
  <c r="F45" i="3"/>
  <c r="G45" i="3"/>
  <c r="B91" i="3"/>
  <c r="C91" i="3"/>
  <c r="D91" i="3"/>
  <c r="E91" i="3"/>
  <c r="F91" i="3"/>
  <c r="G91" i="3"/>
  <c r="B170" i="3"/>
  <c r="C170" i="3"/>
  <c r="D170" i="3"/>
  <c r="E170" i="3"/>
  <c r="F170" i="3"/>
  <c r="G170" i="3"/>
  <c r="B126" i="3"/>
  <c r="C126" i="3"/>
  <c r="D126" i="3"/>
  <c r="E126" i="3"/>
  <c r="F126" i="3"/>
  <c r="G126" i="3"/>
  <c r="B137" i="3"/>
  <c r="C137" i="3"/>
  <c r="D137" i="3"/>
  <c r="E137" i="3"/>
  <c r="F137" i="3"/>
  <c r="G137" i="3"/>
  <c r="B60" i="3"/>
  <c r="C60" i="3"/>
  <c r="D60" i="3"/>
  <c r="E60" i="3"/>
  <c r="F60" i="3"/>
  <c r="G60" i="3"/>
  <c r="B184" i="3"/>
  <c r="C184" i="3"/>
  <c r="D184" i="3"/>
  <c r="E184" i="3"/>
  <c r="F184" i="3"/>
  <c r="G184" i="3"/>
  <c r="B147" i="3"/>
  <c r="C147" i="3"/>
  <c r="D147" i="3"/>
  <c r="E147" i="3"/>
  <c r="F147" i="3"/>
  <c r="G147" i="3"/>
  <c r="B182" i="3"/>
  <c r="C182" i="3"/>
  <c r="D182" i="3"/>
  <c r="E182" i="3"/>
  <c r="F182" i="3"/>
  <c r="G182" i="3"/>
  <c r="B221" i="3"/>
  <c r="C221" i="3"/>
  <c r="D221" i="3"/>
  <c r="E221" i="3"/>
  <c r="F221" i="3"/>
  <c r="G221" i="3"/>
  <c r="B103" i="3"/>
  <c r="C103" i="3"/>
  <c r="D103" i="3"/>
  <c r="E103" i="3"/>
  <c r="F103" i="3"/>
  <c r="G103" i="3"/>
  <c r="B155" i="3"/>
  <c r="C155" i="3"/>
  <c r="D155" i="3"/>
  <c r="E155" i="3"/>
  <c r="F155" i="3"/>
  <c r="G155" i="3"/>
  <c r="B94" i="3"/>
  <c r="C94" i="3"/>
  <c r="D94" i="3"/>
  <c r="E94" i="3"/>
  <c r="F94" i="3"/>
  <c r="G94" i="3"/>
  <c r="B153" i="3"/>
  <c r="C153" i="3"/>
  <c r="D153" i="3"/>
  <c r="E153" i="3"/>
  <c r="F153" i="3"/>
  <c r="G153" i="3"/>
  <c r="B168" i="3"/>
  <c r="C168" i="3"/>
  <c r="D168" i="3"/>
  <c r="E168" i="3"/>
  <c r="F168" i="3"/>
  <c r="G168" i="3"/>
  <c r="B129" i="3"/>
  <c r="C129" i="3"/>
  <c r="D129" i="3"/>
  <c r="E129" i="3"/>
  <c r="F129" i="3"/>
  <c r="G129" i="3"/>
  <c r="B107" i="3"/>
  <c r="C107" i="3"/>
  <c r="D107" i="3"/>
  <c r="E107" i="3"/>
  <c r="F107" i="3"/>
  <c r="G107" i="3"/>
  <c r="B157" i="3"/>
  <c r="C157" i="3"/>
  <c r="D157" i="3"/>
  <c r="E157" i="3"/>
  <c r="F157" i="3"/>
  <c r="G157" i="3"/>
  <c r="B266" i="3"/>
  <c r="C266" i="3"/>
  <c r="D266" i="3"/>
  <c r="E266" i="3"/>
  <c r="F266" i="3"/>
  <c r="G266" i="3"/>
  <c r="B201" i="3"/>
  <c r="C201" i="3"/>
  <c r="D201" i="3"/>
  <c r="E201" i="3"/>
  <c r="F201" i="3"/>
  <c r="G201" i="3"/>
  <c r="B195" i="3"/>
  <c r="C195" i="3"/>
  <c r="D195" i="3"/>
  <c r="E195" i="3"/>
  <c r="F195" i="3"/>
  <c r="G195" i="3"/>
  <c r="B169" i="3"/>
  <c r="C169" i="3"/>
  <c r="D169" i="3"/>
  <c r="E169" i="3"/>
  <c r="F169" i="3"/>
  <c r="G169" i="3"/>
  <c r="B226" i="3"/>
  <c r="C226" i="3"/>
  <c r="D226" i="3"/>
  <c r="E226" i="3"/>
  <c r="F226" i="3"/>
  <c r="G226" i="3"/>
  <c r="B208" i="3"/>
  <c r="C208" i="3"/>
  <c r="D208" i="3"/>
  <c r="E208" i="3"/>
  <c r="F208" i="3"/>
  <c r="G208" i="3"/>
  <c r="B185" i="3"/>
  <c r="C185" i="3"/>
  <c r="D185" i="3"/>
  <c r="E185" i="3"/>
  <c r="F185" i="3"/>
  <c r="G185" i="3"/>
  <c r="B333" i="3"/>
  <c r="C333" i="3"/>
  <c r="D333" i="3"/>
  <c r="E333" i="3"/>
  <c r="F333" i="3"/>
  <c r="G333" i="3"/>
  <c r="B166" i="3"/>
  <c r="C166" i="3"/>
  <c r="D166" i="3"/>
  <c r="E166" i="3"/>
  <c r="F166" i="3"/>
  <c r="G166" i="3"/>
  <c r="B207" i="3"/>
  <c r="C207" i="3"/>
  <c r="D207" i="3"/>
  <c r="E207" i="3"/>
  <c r="F207" i="3"/>
  <c r="G207" i="3"/>
  <c r="B141" i="3"/>
  <c r="C141" i="3"/>
  <c r="D141" i="3"/>
  <c r="E141" i="3"/>
  <c r="F141" i="3"/>
  <c r="G141" i="3"/>
  <c r="B104" i="3"/>
  <c r="C104" i="3"/>
  <c r="D104" i="3"/>
  <c r="E104" i="3"/>
  <c r="F104" i="3"/>
  <c r="G104" i="3"/>
  <c r="B236" i="3"/>
  <c r="C236" i="3"/>
  <c r="D236" i="3"/>
  <c r="E236" i="3"/>
  <c r="F236" i="3"/>
  <c r="G236" i="3"/>
  <c r="B313" i="3"/>
  <c r="C313" i="3"/>
  <c r="D313" i="3"/>
  <c r="E313" i="3"/>
  <c r="F313" i="3"/>
  <c r="G313" i="3"/>
  <c r="B224" i="3"/>
  <c r="C224" i="3"/>
  <c r="D224" i="3"/>
  <c r="E224" i="3"/>
  <c r="F224" i="3"/>
  <c r="G224" i="3"/>
  <c r="B234" i="3"/>
  <c r="C234" i="3"/>
  <c r="D234" i="3"/>
  <c r="E234" i="3"/>
  <c r="F234" i="3"/>
  <c r="G234" i="3"/>
  <c r="B264" i="3"/>
  <c r="C264" i="3"/>
  <c r="D264" i="3"/>
  <c r="E264" i="3"/>
  <c r="F264" i="3"/>
  <c r="G264" i="3"/>
  <c r="B51" i="3"/>
  <c r="C51" i="3"/>
  <c r="D51" i="3"/>
  <c r="E51" i="3"/>
  <c r="F51" i="3"/>
  <c r="G51" i="3"/>
  <c r="B204" i="3"/>
  <c r="C204" i="3"/>
  <c r="D204" i="3"/>
  <c r="E204" i="3"/>
  <c r="F204" i="3"/>
  <c r="G204" i="3"/>
  <c r="B270" i="3"/>
  <c r="C270" i="3"/>
  <c r="D270" i="3"/>
  <c r="E270" i="3"/>
  <c r="F270" i="3"/>
  <c r="G270" i="3"/>
  <c r="B191" i="3"/>
  <c r="C191" i="3"/>
  <c r="D191" i="3"/>
  <c r="E191" i="3"/>
  <c r="F191" i="3"/>
  <c r="G191" i="3"/>
  <c r="B212" i="3"/>
  <c r="C212" i="3"/>
  <c r="D212" i="3"/>
  <c r="E212" i="3"/>
  <c r="F212" i="3"/>
  <c r="G212" i="3"/>
  <c r="B334" i="3"/>
  <c r="C334" i="3"/>
  <c r="D334" i="3"/>
  <c r="E334" i="3"/>
  <c r="F334" i="3"/>
  <c r="G334" i="3"/>
  <c r="B171" i="3"/>
  <c r="C171" i="3"/>
  <c r="D171" i="3"/>
  <c r="E171" i="3"/>
  <c r="F171" i="3"/>
  <c r="G171" i="3"/>
  <c r="B216" i="3"/>
  <c r="C216" i="3"/>
  <c r="D216" i="3"/>
  <c r="E216" i="3"/>
  <c r="F216" i="3"/>
  <c r="G216" i="3"/>
  <c r="B255" i="3"/>
  <c r="C255" i="3"/>
  <c r="D255" i="3"/>
  <c r="E255" i="3"/>
  <c r="F255" i="3"/>
  <c r="G255" i="3"/>
  <c r="B259" i="3"/>
  <c r="C259" i="3"/>
  <c r="D259" i="3"/>
  <c r="E259" i="3"/>
  <c r="F259" i="3"/>
  <c r="G259" i="3"/>
  <c r="B209" i="3"/>
  <c r="C209" i="3"/>
  <c r="D209" i="3"/>
  <c r="E209" i="3"/>
  <c r="F209" i="3"/>
  <c r="G209" i="3"/>
  <c r="B219" i="3"/>
  <c r="C219" i="3"/>
  <c r="D219" i="3"/>
  <c r="E219" i="3"/>
  <c r="F219" i="3"/>
  <c r="G219" i="3"/>
  <c r="B280" i="3"/>
  <c r="C280" i="3"/>
  <c r="D280" i="3"/>
  <c r="E280" i="3"/>
  <c r="F280" i="3"/>
  <c r="G280" i="3"/>
  <c r="B214" i="3"/>
  <c r="C214" i="3"/>
  <c r="D214" i="3"/>
  <c r="E214" i="3"/>
  <c r="F214" i="3"/>
  <c r="G214" i="3"/>
  <c r="B125" i="3"/>
  <c r="C125" i="3"/>
  <c r="D125" i="3"/>
  <c r="E125" i="3"/>
  <c r="F125" i="3"/>
  <c r="G125" i="3"/>
  <c r="B245" i="3"/>
  <c r="C245" i="3"/>
  <c r="D245" i="3"/>
  <c r="E245" i="3"/>
  <c r="F245" i="3"/>
  <c r="G245" i="3"/>
  <c r="B220" i="3"/>
  <c r="C220" i="3"/>
  <c r="D220" i="3"/>
  <c r="E220" i="3"/>
  <c r="F220" i="3"/>
  <c r="G220" i="3"/>
  <c r="B202" i="3"/>
  <c r="C202" i="3"/>
  <c r="D202" i="3"/>
  <c r="E202" i="3"/>
  <c r="F202" i="3"/>
  <c r="G202" i="3"/>
  <c r="B273" i="3"/>
  <c r="C273" i="3"/>
  <c r="D273" i="3"/>
  <c r="E273" i="3"/>
  <c r="F273" i="3"/>
  <c r="G273" i="3"/>
  <c r="B198" i="3"/>
  <c r="C198" i="3"/>
  <c r="D198" i="3"/>
  <c r="E198" i="3"/>
  <c r="F198" i="3"/>
  <c r="G198" i="3"/>
  <c r="B309" i="3"/>
  <c r="C309" i="3"/>
  <c r="D309" i="3"/>
  <c r="E309" i="3"/>
  <c r="F309" i="3"/>
  <c r="G309" i="3"/>
  <c r="B233" i="3"/>
  <c r="C233" i="3"/>
  <c r="D233" i="3"/>
  <c r="E233" i="3"/>
  <c r="F233" i="3"/>
  <c r="G233" i="3"/>
  <c r="B256" i="3"/>
  <c r="C256" i="3"/>
  <c r="D256" i="3"/>
  <c r="E256" i="3"/>
  <c r="F256" i="3"/>
  <c r="G256" i="3"/>
  <c r="B241" i="3"/>
  <c r="C241" i="3"/>
  <c r="D241" i="3"/>
  <c r="E241" i="3"/>
  <c r="F241" i="3"/>
  <c r="G241" i="3"/>
  <c r="B123" i="3"/>
  <c r="C123" i="3"/>
  <c r="D123" i="3"/>
  <c r="F123" i="3"/>
  <c r="G123" i="3"/>
  <c r="B250" i="3"/>
  <c r="C250" i="3"/>
  <c r="D250" i="3"/>
  <c r="E250" i="3"/>
  <c r="F250" i="3"/>
  <c r="G250" i="3"/>
  <c r="B161" i="3"/>
  <c r="C161" i="3"/>
  <c r="D161" i="3"/>
  <c r="E161" i="3"/>
  <c r="F161" i="3"/>
  <c r="G161" i="3"/>
  <c r="B294" i="3"/>
  <c r="C294" i="3"/>
  <c r="D294" i="3"/>
  <c r="E294" i="3"/>
  <c r="F294" i="3"/>
  <c r="G294" i="3"/>
  <c r="B275" i="3"/>
  <c r="C275" i="3"/>
  <c r="D275" i="3"/>
  <c r="E275" i="3"/>
  <c r="F275" i="3"/>
  <c r="G275" i="3"/>
  <c r="B316" i="3"/>
  <c r="C316" i="3"/>
  <c r="D316" i="3"/>
  <c r="E316" i="3"/>
  <c r="F316" i="3"/>
  <c r="G316" i="3"/>
  <c r="B330" i="3"/>
  <c r="C330" i="3"/>
  <c r="D330" i="3"/>
  <c r="E330" i="3"/>
  <c r="F330" i="3"/>
  <c r="G330" i="3"/>
  <c r="B267" i="3"/>
  <c r="C267" i="3"/>
  <c r="D267" i="3"/>
  <c r="E267" i="3"/>
  <c r="F267" i="3"/>
  <c r="G267" i="3"/>
  <c r="B274" i="3"/>
  <c r="C274" i="3"/>
  <c r="D274" i="3"/>
  <c r="E274" i="3"/>
  <c r="F274" i="3"/>
  <c r="G274" i="3"/>
  <c r="B304" i="3"/>
  <c r="C304" i="3"/>
  <c r="D304" i="3"/>
  <c r="E304" i="3"/>
  <c r="F304" i="3"/>
  <c r="G304" i="3"/>
  <c r="B238" i="3"/>
  <c r="C238" i="3"/>
  <c r="D238" i="3"/>
  <c r="E238" i="3"/>
  <c r="F238" i="3"/>
  <c r="G238" i="3"/>
  <c r="B317" i="3"/>
  <c r="C317" i="3"/>
  <c r="D317" i="3"/>
  <c r="E317" i="3"/>
  <c r="F317" i="3"/>
  <c r="G317" i="3"/>
  <c r="B289" i="3"/>
  <c r="C289" i="3"/>
  <c r="D289" i="3"/>
  <c r="E289" i="3"/>
  <c r="F289" i="3"/>
  <c r="G289" i="3"/>
  <c r="B258" i="3"/>
  <c r="C258" i="3"/>
  <c r="D258" i="3"/>
  <c r="E258" i="3"/>
  <c r="F258" i="3"/>
  <c r="G258" i="3"/>
  <c r="B253" i="3"/>
  <c r="C253" i="3"/>
  <c r="D253" i="3"/>
  <c r="E253" i="3"/>
  <c r="F253" i="3"/>
  <c r="G253" i="3"/>
  <c r="B283" i="3"/>
  <c r="C283" i="3"/>
  <c r="D283" i="3"/>
  <c r="E283" i="3"/>
  <c r="F283" i="3"/>
  <c r="G283" i="3"/>
  <c r="B314" i="3"/>
  <c r="C314" i="3"/>
  <c r="D314" i="3"/>
  <c r="E314" i="3"/>
  <c r="F314" i="3"/>
  <c r="G314" i="3"/>
  <c r="B339" i="3"/>
  <c r="C339" i="3"/>
  <c r="D339" i="3"/>
  <c r="E339" i="3"/>
  <c r="F339" i="3"/>
  <c r="G339" i="3"/>
  <c r="B261" i="3"/>
  <c r="C261" i="3"/>
  <c r="D261" i="3"/>
  <c r="E261" i="3"/>
  <c r="F261" i="3"/>
  <c r="G261" i="3"/>
  <c r="B321" i="3"/>
  <c r="C321" i="3"/>
  <c r="D321" i="3"/>
  <c r="E321" i="3"/>
  <c r="F321" i="3"/>
  <c r="G321" i="3"/>
  <c r="B326" i="3"/>
  <c r="C326" i="3"/>
  <c r="D326" i="3"/>
  <c r="E326" i="3"/>
  <c r="F326" i="3"/>
  <c r="G326" i="3"/>
  <c r="B271" i="3"/>
  <c r="C271" i="3"/>
  <c r="D271" i="3"/>
  <c r="E271" i="3"/>
  <c r="F271" i="3"/>
  <c r="G271" i="3"/>
  <c r="B331" i="3"/>
  <c r="C331" i="3"/>
  <c r="D331" i="3"/>
  <c r="E331" i="3"/>
  <c r="F331" i="3"/>
  <c r="G331" i="3"/>
  <c r="B244" i="3"/>
  <c r="C244" i="3"/>
  <c r="D244" i="3"/>
  <c r="E244" i="3"/>
  <c r="F244" i="3"/>
  <c r="G244" i="3"/>
  <c r="B293" i="3"/>
  <c r="C293" i="3"/>
  <c r="D293" i="3"/>
  <c r="E293" i="3"/>
  <c r="F293" i="3"/>
  <c r="G293" i="3"/>
  <c r="B237" i="3"/>
  <c r="C237" i="3"/>
  <c r="D237" i="3"/>
  <c r="E237" i="3"/>
  <c r="F237" i="3"/>
  <c r="G237" i="3"/>
  <c r="B337" i="3"/>
  <c r="C337" i="3"/>
  <c r="D337" i="3"/>
  <c r="E337" i="3"/>
  <c r="F337" i="3"/>
  <c r="G337" i="3"/>
  <c r="B324" i="3"/>
  <c r="C324" i="3"/>
  <c r="D324" i="3"/>
  <c r="E324" i="3"/>
  <c r="F324" i="3"/>
  <c r="G324" i="3"/>
  <c r="B355" i="3"/>
  <c r="C355" i="3"/>
  <c r="D355" i="3"/>
  <c r="E355" i="3"/>
  <c r="F355" i="3"/>
  <c r="G355" i="3"/>
  <c r="B343" i="3"/>
  <c r="C343" i="3"/>
  <c r="D343" i="3"/>
  <c r="E343" i="3"/>
  <c r="F343" i="3"/>
  <c r="G343" i="3"/>
  <c r="B335" i="3"/>
  <c r="C335" i="3"/>
  <c r="D335" i="3"/>
  <c r="E335" i="3"/>
  <c r="F335" i="3"/>
  <c r="G335" i="3"/>
  <c r="B328" i="3"/>
  <c r="C328" i="3"/>
  <c r="D328" i="3"/>
  <c r="E328" i="3"/>
  <c r="F328" i="3"/>
  <c r="G328" i="3"/>
  <c r="B372" i="3"/>
  <c r="C372" i="3"/>
  <c r="D372" i="3"/>
  <c r="E372" i="3"/>
  <c r="F372" i="3"/>
  <c r="G372" i="3"/>
  <c r="B302" i="3"/>
  <c r="C302" i="3"/>
  <c r="D302" i="3"/>
  <c r="E302" i="3"/>
  <c r="F302" i="3"/>
  <c r="G302" i="3"/>
  <c r="B227" i="3"/>
  <c r="C227" i="3"/>
  <c r="D227" i="3"/>
  <c r="E227" i="3"/>
  <c r="F227" i="3"/>
  <c r="G227" i="3"/>
  <c r="B291" i="3"/>
  <c r="C291" i="3"/>
  <c r="D291" i="3"/>
  <c r="E291" i="3"/>
  <c r="F291" i="3"/>
  <c r="G291" i="3"/>
  <c r="B342" i="3"/>
  <c r="C342" i="3"/>
  <c r="D342" i="3"/>
  <c r="E342" i="3"/>
  <c r="F342" i="3"/>
  <c r="G342" i="3"/>
  <c r="B374" i="3"/>
  <c r="C374" i="3"/>
  <c r="D374" i="3"/>
  <c r="E374" i="3"/>
  <c r="F374" i="3"/>
  <c r="G374" i="3"/>
  <c r="B311" i="3"/>
  <c r="C311" i="3"/>
  <c r="D311" i="3"/>
  <c r="E311" i="3"/>
  <c r="F311" i="3"/>
  <c r="G311" i="3"/>
  <c r="B369" i="3"/>
  <c r="C369" i="3"/>
  <c r="D369" i="3"/>
  <c r="E369" i="3"/>
  <c r="F369" i="3"/>
  <c r="G369" i="3"/>
  <c r="B367" i="3"/>
  <c r="C367" i="3"/>
  <c r="D367" i="3"/>
  <c r="E367" i="3"/>
  <c r="F367" i="3"/>
  <c r="G367" i="3"/>
  <c r="B284" i="3"/>
  <c r="C284" i="3"/>
  <c r="D284" i="3"/>
  <c r="E284" i="3"/>
  <c r="F284" i="3"/>
  <c r="G284" i="3"/>
  <c r="B349" i="3"/>
  <c r="C349" i="3"/>
  <c r="D349" i="3"/>
  <c r="E349" i="3"/>
  <c r="F349" i="3"/>
  <c r="G349" i="3"/>
  <c r="B347" i="3"/>
  <c r="C347" i="3"/>
  <c r="D347" i="3"/>
  <c r="E347" i="3"/>
  <c r="F347" i="3"/>
  <c r="G347" i="3"/>
  <c r="B351" i="3"/>
  <c r="C351" i="3"/>
  <c r="D351" i="3"/>
  <c r="E351" i="3"/>
  <c r="F351" i="3"/>
  <c r="G351" i="3"/>
  <c r="B287" i="3"/>
  <c r="C287" i="3"/>
  <c r="D287" i="3"/>
  <c r="E287" i="3"/>
  <c r="F287" i="3"/>
  <c r="G287" i="3"/>
  <c r="B329" i="3"/>
  <c r="C329" i="3"/>
  <c r="D329" i="3"/>
  <c r="E329" i="3"/>
  <c r="F329" i="3"/>
  <c r="G329" i="3"/>
  <c r="B318" i="3"/>
  <c r="C318" i="3"/>
  <c r="D318" i="3"/>
  <c r="E318" i="3"/>
  <c r="F318" i="3"/>
  <c r="G318" i="3"/>
  <c r="B357" i="3"/>
  <c r="C357" i="3"/>
  <c r="D357" i="3"/>
  <c r="E357" i="3"/>
  <c r="F357" i="3"/>
  <c r="G357" i="3"/>
  <c r="B368" i="3"/>
  <c r="C368" i="3"/>
  <c r="D368" i="3"/>
  <c r="E368" i="3"/>
  <c r="F368" i="3"/>
  <c r="G368" i="3"/>
  <c r="B375" i="3"/>
  <c r="C375" i="3"/>
  <c r="D375" i="3"/>
  <c r="E375" i="3"/>
  <c r="F375" i="3"/>
  <c r="G375" i="3"/>
  <c r="B360" i="3"/>
  <c r="C360" i="3"/>
  <c r="D360" i="3"/>
  <c r="E360" i="3"/>
  <c r="F360" i="3"/>
  <c r="G360" i="3"/>
  <c r="B346" i="3"/>
  <c r="C346" i="3"/>
  <c r="D346" i="3"/>
  <c r="E346" i="3"/>
  <c r="F346" i="3"/>
  <c r="G346" i="3"/>
  <c r="B380" i="3"/>
  <c r="C380" i="3"/>
  <c r="D380" i="3"/>
  <c r="E380" i="3"/>
  <c r="F380" i="3"/>
  <c r="G380" i="3"/>
  <c r="B371" i="3"/>
  <c r="C371" i="3"/>
  <c r="D371" i="3"/>
  <c r="E371" i="3"/>
  <c r="F371" i="3"/>
  <c r="G371" i="3"/>
  <c r="F64" i="3"/>
  <c r="G64" i="3"/>
  <c r="E64" i="3"/>
  <c r="C64" i="3"/>
  <c r="D64" i="3"/>
  <c r="B64" i="3"/>
  <c r="B11" i="3"/>
  <c r="C11" i="3"/>
  <c r="D11" i="3"/>
  <c r="E11" i="3"/>
  <c r="F11" i="3"/>
  <c r="G11" i="3"/>
  <c r="H11" i="3"/>
  <c r="B25" i="3"/>
  <c r="C25" i="3"/>
  <c r="D25" i="3"/>
  <c r="E25" i="3"/>
  <c r="F25" i="3"/>
  <c r="G25" i="3"/>
  <c r="H25" i="3"/>
  <c r="B28" i="3"/>
  <c r="C28" i="3"/>
  <c r="D28" i="3"/>
  <c r="E28" i="3"/>
  <c r="F28" i="3"/>
  <c r="G28" i="3"/>
  <c r="H28" i="3"/>
  <c r="B13" i="3"/>
  <c r="C13" i="3"/>
  <c r="D13" i="3"/>
  <c r="E13" i="3"/>
  <c r="F13" i="3"/>
  <c r="G13" i="3"/>
  <c r="H13" i="3"/>
  <c r="B22" i="3"/>
  <c r="C22" i="3"/>
  <c r="D22" i="3"/>
  <c r="E22" i="3"/>
  <c r="F22" i="3"/>
  <c r="G22" i="3"/>
  <c r="H22" i="3"/>
  <c r="B27" i="3"/>
  <c r="C27" i="3"/>
  <c r="D27" i="3"/>
  <c r="E27" i="3"/>
  <c r="F27" i="3"/>
  <c r="G27" i="3"/>
  <c r="H27" i="3"/>
  <c r="B37" i="3"/>
  <c r="C37" i="3"/>
  <c r="D37" i="3"/>
  <c r="E37" i="3"/>
  <c r="F37" i="3"/>
  <c r="G37" i="3"/>
  <c r="H37" i="3"/>
  <c r="B43" i="3"/>
  <c r="C43" i="3"/>
  <c r="D43" i="3"/>
  <c r="E43" i="3"/>
  <c r="F43" i="3"/>
  <c r="G43" i="3"/>
  <c r="H43" i="3"/>
  <c r="B41" i="3"/>
  <c r="C41" i="3"/>
  <c r="D41" i="3"/>
  <c r="E41" i="3"/>
  <c r="F41" i="3"/>
  <c r="G41" i="3"/>
  <c r="H41" i="3"/>
  <c r="B12" i="3"/>
  <c r="C12" i="3"/>
  <c r="D12" i="3"/>
  <c r="E12" i="3"/>
  <c r="F12" i="3"/>
  <c r="G12" i="3"/>
  <c r="H12" i="3"/>
  <c r="B135" i="3"/>
  <c r="C135" i="3"/>
  <c r="D135" i="3"/>
  <c r="E135" i="3"/>
  <c r="F135" i="3"/>
  <c r="G135" i="3"/>
  <c r="H135" i="3"/>
  <c r="B57" i="3"/>
  <c r="C57" i="3"/>
  <c r="D57" i="3"/>
  <c r="E57" i="3"/>
  <c r="F57" i="3"/>
  <c r="G57" i="3"/>
  <c r="H57" i="3"/>
  <c r="B18" i="3"/>
  <c r="C18" i="3"/>
  <c r="D18" i="3"/>
  <c r="E18" i="3"/>
  <c r="F18" i="3"/>
  <c r="G18" i="3"/>
  <c r="H18" i="3"/>
  <c r="B66" i="3"/>
  <c r="C66" i="3"/>
  <c r="D66" i="3"/>
  <c r="E66" i="3"/>
  <c r="F66" i="3"/>
  <c r="G66" i="3"/>
  <c r="H66" i="3"/>
  <c r="B34" i="3"/>
  <c r="C34" i="3"/>
  <c r="D34" i="3"/>
  <c r="E34" i="3"/>
  <c r="F34" i="3"/>
  <c r="G34" i="3"/>
  <c r="H34" i="3"/>
  <c r="B151" i="3"/>
  <c r="C151" i="3"/>
  <c r="D151" i="3"/>
  <c r="E151" i="3"/>
  <c r="F151" i="3"/>
  <c r="G151" i="3"/>
  <c r="H151" i="3"/>
  <c r="B50" i="3"/>
  <c r="C50" i="3"/>
  <c r="D50" i="3"/>
  <c r="E50" i="3"/>
  <c r="F50" i="3"/>
  <c r="G50" i="3"/>
  <c r="H50" i="3"/>
  <c r="B42" i="3"/>
  <c r="C42" i="3"/>
  <c r="D42" i="3"/>
  <c r="E42" i="3"/>
  <c r="F42" i="3"/>
  <c r="G42" i="3"/>
  <c r="H42" i="3"/>
  <c r="B49" i="3"/>
  <c r="C49" i="3"/>
  <c r="D49" i="3"/>
  <c r="E49" i="3"/>
  <c r="F49" i="3"/>
  <c r="G49" i="3"/>
  <c r="H49" i="3"/>
  <c r="B39" i="3"/>
  <c r="C39" i="3"/>
  <c r="D39" i="3"/>
  <c r="E39" i="3"/>
  <c r="F39" i="3"/>
  <c r="G39" i="3"/>
  <c r="H39" i="3"/>
  <c r="B69" i="3"/>
  <c r="C69" i="3"/>
  <c r="D69" i="3"/>
  <c r="E69" i="3"/>
  <c r="F69" i="3"/>
  <c r="G69" i="3"/>
  <c r="H69" i="3"/>
  <c r="B59" i="3"/>
  <c r="C59" i="3"/>
  <c r="D59" i="3"/>
  <c r="E59" i="3"/>
  <c r="F59" i="3"/>
  <c r="G59" i="3"/>
  <c r="H59" i="3"/>
  <c r="B26" i="3"/>
  <c r="C26" i="3"/>
  <c r="D26" i="3"/>
  <c r="E26" i="3"/>
  <c r="F26" i="3"/>
  <c r="G26" i="3"/>
  <c r="H26" i="3"/>
  <c r="B58" i="3"/>
  <c r="C58" i="3"/>
  <c r="D58" i="3"/>
  <c r="E58" i="3"/>
  <c r="F58" i="3"/>
  <c r="G58" i="3"/>
  <c r="H58" i="3"/>
  <c r="B23" i="3"/>
  <c r="C23" i="3"/>
  <c r="D23" i="3"/>
  <c r="E23" i="3"/>
  <c r="F23" i="3"/>
  <c r="G23" i="3"/>
  <c r="H23" i="3"/>
  <c r="B74" i="3"/>
  <c r="C74" i="3"/>
  <c r="D74" i="3"/>
  <c r="E74" i="3"/>
  <c r="F74" i="3"/>
  <c r="G74" i="3"/>
  <c r="H74" i="3"/>
  <c r="B70" i="3"/>
  <c r="C70" i="3"/>
  <c r="D70" i="3"/>
  <c r="E70" i="3"/>
  <c r="F70" i="3"/>
  <c r="G70" i="3"/>
  <c r="H70" i="3"/>
  <c r="B84" i="3"/>
  <c r="C84" i="3"/>
  <c r="D84" i="3"/>
  <c r="E84" i="3"/>
  <c r="F84" i="3"/>
  <c r="G84" i="3"/>
  <c r="H84" i="3"/>
  <c r="B29" i="3"/>
  <c r="C29" i="3"/>
  <c r="D29" i="3"/>
  <c r="E29" i="3"/>
  <c r="F29" i="3"/>
  <c r="G29" i="3"/>
  <c r="H29" i="3"/>
  <c r="B48" i="3"/>
  <c r="C48" i="3"/>
  <c r="D48" i="3"/>
  <c r="E48" i="3"/>
  <c r="F48" i="3"/>
  <c r="G48" i="3"/>
  <c r="H48" i="3"/>
  <c r="B68" i="3"/>
  <c r="C68" i="3"/>
  <c r="D68" i="3"/>
  <c r="E68" i="3"/>
  <c r="F68" i="3"/>
  <c r="G68" i="3"/>
  <c r="H68" i="3"/>
  <c r="B15" i="3"/>
  <c r="C15" i="3"/>
  <c r="D15" i="3"/>
  <c r="E15" i="3"/>
  <c r="F15" i="3"/>
  <c r="G15" i="3"/>
  <c r="H15" i="3"/>
  <c r="B54" i="3"/>
  <c r="C54" i="3"/>
  <c r="D54" i="3"/>
  <c r="E54" i="3"/>
  <c r="F54" i="3"/>
  <c r="G54" i="3"/>
  <c r="H54" i="3"/>
  <c r="B88" i="3"/>
  <c r="C88" i="3"/>
  <c r="D88" i="3"/>
  <c r="E88" i="3"/>
  <c r="F88" i="3"/>
  <c r="G88" i="3"/>
  <c r="H88" i="3"/>
  <c r="B47" i="3"/>
  <c r="C47" i="3"/>
  <c r="D47" i="3"/>
  <c r="E47" i="3"/>
  <c r="F47" i="3"/>
  <c r="G47" i="3"/>
  <c r="H47" i="3"/>
  <c r="B24" i="3"/>
  <c r="C24" i="3"/>
  <c r="D24" i="3"/>
  <c r="E24" i="3"/>
  <c r="F24" i="3"/>
  <c r="G24" i="3"/>
  <c r="H24" i="3"/>
  <c r="B102" i="3"/>
  <c r="C102" i="3"/>
  <c r="D102" i="3"/>
  <c r="E102" i="3"/>
  <c r="F102" i="3"/>
  <c r="G102" i="3"/>
  <c r="H102" i="3"/>
  <c r="B35" i="3"/>
  <c r="C35" i="3"/>
  <c r="D35" i="3"/>
  <c r="E35" i="3"/>
  <c r="F35" i="3"/>
  <c r="G35" i="3"/>
  <c r="H35" i="3"/>
  <c r="B133" i="3"/>
  <c r="C133" i="3"/>
  <c r="D133" i="3"/>
  <c r="E133" i="3"/>
  <c r="F133" i="3"/>
  <c r="G133" i="3"/>
  <c r="H133" i="3"/>
  <c r="B145" i="3"/>
  <c r="C145" i="3"/>
  <c r="D145" i="3"/>
  <c r="E145" i="3"/>
  <c r="F145" i="3"/>
  <c r="G145" i="3"/>
  <c r="H145" i="3"/>
  <c r="B111" i="3"/>
  <c r="C111" i="3"/>
  <c r="D111" i="3"/>
  <c r="E111" i="3"/>
  <c r="F111" i="3"/>
  <c r="G111" i="3"/>
  <c r="H111" i="3"/>
  <c r="B71" i="3"/>
  <c r="C71" i="3"/>
  <c r="D71" i="3"/>
  <c r="E71" i="3"/>
  <c r="F71" i="3"/>
  <c r="G71" i="3"/>
  <c r="H71" i="3"/>
  <c r="B76" i="3"/>
  <c r="C76" i="3"/>
  <c r="D76" i="3"/>
  <c r="E76" i="3"/>
  <c r="F76" i="3"/>
  <c r="G76" i="3"/>
  <c r="H76" i="3"/>
  <c r="B92" i="3"/>
  <c r="C92" i="3"/>
  <c r="D92" i="3"/>
  <c r="E92" i="3"/>
  <c r="F92" i="3"/>
  <c r="G92" i="3"/>
  <c r="H92" i="3"/>
  <c r="B101" i="3"/>
  <c r="C101" i="3"/>
  <c r="D101" i="3"/>
  <c r="E101" i="3"/>
  <c r="F101" i="3"/>
  <c r="G101" i="3"/>
  <c r="H101" i="3"/>
  <c r="B56" i="3"/>
  <c r="C56" i="3"/>
  <c r="D56" i="3"/>
  <c r="E56" i="3"/>
  <c r="F56" i="3"/>
  <c r="G56" i="3"/>
  <c r="H56" i="3"/>
  <c r="B119" i="3"/>
  <c r="C119" i="3"/>
  <c r="D119" i="3"/>
  <c r="E119" i="3"/>
  <c r="F119" i="3"/>
  <c r="G119" i="3"/>
  <c r="H119" i="3"/>
  <c r="B81" i="3"/>
  <c r="C81" i="3"/>
  <c r="D81" i="3"/>
  <c r="E81" i="3"/>
  <c r="F81" i="3"/>
  <c r="G81" i="3"/>
  <c r="H81" i="3"/>
  <c r="B142" i="3"/>
  <c r="C142" i="3"/>
  <c r="D142" i="3"/>
  <c r="E142" i="3"/>
  <c r="F142" i="3"/>
  <c r="G142" i="3"/>
  <c r="H142" i="3"/>
  <c r="B138" i="3"/>
  <c r="C138" i="3"/>
  <c r="D138" i="3"/>
  <c r="E138" i="3"/>
  <c r="F138" i="3"/>
  <c r="G138" i="3"/>
  <c r="H138" i="3"/>
  <c r="B20" i="3"/>
  <c r="C20" i="3"/>
  <c r="D20" i="3"/>
  <c r="E20" i="3"/>
  <c r="F20" i="3"/>
  <c r="G20" i="3"/>
  <c r="H20" i="3"/>
  <c r="B128" i="3"/>
  <c r="C128" i="3"/>
  <c r="D128" i="3"/>
  <c r="E128" i="3"/>
  <c r="F128" i="3"/>
  <c r="G128" i="3"/>
  <c r="H128" i="3"/>
  <c r="B110" i="3"/>
  <c r="C110" i="3"/>
  <c r="D110" i="3"/>
  <c r="E110" i="3"/>
  <c r="F110" i="3"/>
  <c r="G110" i="3"/>
  <c r="H110" i="3"/>
  <c r="B187" i="3"/>
  <c r="C187" i="3"/>
  <c r="D187" i="3"/>
  <c r="E187" i="3"/>
  <c r="F187" i="3"/>
  <c r="G187" i="3"/>
  <c r="H187" i="3"/>
  <c r="B106" i="3"/>
  <c r="C106" i="3"/>
  <c r="D106" i="3"/>
  <c r="E106" i="3"/>
  <c r="F106" i="3"/>
  <c r="G106" i="3"/>
  <c r="H106" i="3"/>
  <c r="B165" i="3"/>
  <c r="C165" i="3"/>
  <c r="D165" i="3"/>
  <c r="E165" i="3"/>
  <c r="F165" i="3"/>
  <c r="G165" i="3"/>
  <c r="H165" i="3"/>
  <c r="B159" i="3"/>
  <c r="C159" i="3"/>
  <c r="D159" i="3"/>
  <c r="E159" i="3"/>
  <c r="F159" i="3"/>
  <c r="G159" i="3"/>
  <c r="H159" i="3"/>
  <c r="B172" i="3"/>
  <c r="C172" i="3"/>
  <c r="D172" i="3"/>
  <c r="E172" i="3"/>
  <c r="F172" i="3"/>
  <c r="G172" i="3"/>
  <c r="H172" i="3"/>
  <c r="B144" i="3"/>
  <c r="C144" i="3"/>
  <c r="D144" i="3"/>
  <c r="E144" i="3"/>
  <c r="F144" i="3"/>
  <c r="G144" i="3"/>
  <c r="H144" i="3"/>
  <c r="B278" i="3"/>
  <c r="C278" i="3"/>
  <c r="D278" i="3"/>
  <c r="E278" i="3"/>
  <c r="F278" i="3"/>
  <c r="G278" i="3"/>
  <c r="H278" i="3"/>
  <c r="B160" i="3"/>
  <c r="C160" i="3"/>
  <c r="D160" i="3"/>
  <c r="E160" i="3"/>
  <c r="F160" i="3"/>
  <c r="G160" i="3"/>
  <c r="H160" i="3"/>
  <c r="B108" i="3"/>
  <c r="C108" i="3"/>
  <c r="D108" i="3"/>
  <c r="E108" i="3"/>
  <c r="F108" i="3"/>
  <c r="G108" i="3"/>
  <c r="H108" i="3"/>
  <c r="B156" i="3"/>
  <c r="C156" i="3"/>
  <c r="D156" i="3"/>
  <c r="E156" i="3"/>
  <c r="F156" i="3"/>
  <c r="G156" i="3"/>
  <c r="H156" i="3"/>
  <c r="B194" i="3"/>
  <c r="C194" i="3"/>
  <c r="D194" i="3"/>
  <c r="E194" i="3"/>
  <c r="F194" i="3"/>
  <c r="G194" i="3"/>
  <c r="H194" i="3"/>
  <c r="B225" i="3"/>
  <c r="C225" i="3"/>
  <c r="D225" i="3"/>
  <c r="E225" i="3"/>
  <c r="F225" i="3"/>
  <c r="G225" i="3"/>
  <c r="H225" i="3"/>
  <c r="B130" i="3"/>
  <c r="C130" i="3"/>
  <c r="D130" i="3"/>
  <c r="E130" i="3"/>
  <c r="F130" i="3"/>
  <c r="G130" i="3"/>
  <c r="H130" i="3"/>
  <c r="B136" i="3"/>
  <c r="C136" i="3"/>
  <c r="D136" i="3"/>
  <c r="E136" i="3"/>
  <c r="F136" i="3"/>
  <c r="G136" i="3"/>
  <c r="H136" i="3"/>
  <c r="B152" i="3"/>
  <c r="C152" i="3"/>
  <c r="D152" i="3"/>
  <c r="E152" i="3"/>
  <c r="F152" i="3"/>
  <c r="G152" i="3"/>
  <c r="H152" i="3"/>
  <c r="B199" i="3"/>
  <c r="C199" i="3"/>
  <c r="D199" i="3"/>
  <c r="E199" i="3"/>
  <c r="F199" i="3"/>
  <c r="G199" i="3"/>
  <c r="H199" i="3"/>
  <c r="B178" i="3"/>
  <c r="C178" i="3"/>
  <c r="D178" i="3"/>
  <c r="E178" i="3"/>
  <c r="F178" i="3"/>
  <c r="G178" i="3"/>
  <c r="H178" i="3"/>
  <c r="B87" i="3"/>
  <c r="C87" i="3"/>
  <c r="D87" i="3"/>
  <c r="E87" i="3"/>
  <c r="F87" i="3"/>
  <c r="G87" i="3"/>
  <c r="H87" i="3"/>
  <c r="B210" i="3"/>
  <c r="C210" i="3"/>
  <c r="D210" i="3"/>
  <c r="E210" i="3"/>
  <c r="F210" i="3"/>
  <c r="G210" i="3"/>
  <c r="H210" i="3"/>
  <c r="B109" i="3"/>
  <c r="C109" i="3"/>
  <c r="D109" i="3"/>
  <c r="E109" i="3"/>
  <c r="F109" i="3"/>
  <c r="G109" i="3"/>
  <c r="H109" i="3"/>
  <c r="B131" i="3"/>
  <c r="C131" i="3"/>
  <c r="D131" i="3"/>
  <c r="E131" i="3"/>
  <c r="F131" i="3"/>
  <c r="G131" i="3"/>
  <c r="H131" i="3"/>
  <c r="B192" i="3"/>
  <c r="C192" i="3"/>
  <c r="D192" i="3"/>
  <c r="E192" i="3"/>
  <c r="F192" i="3"/>
  <c r="G192" i="3"/>
  <c r="H192" i="3"/>
  <c r="B132" i="3"/>
  <c r="C132" i="3"/>
  <c r="D132" i="3"/>
  <c r="E132" i="3"/>
  <c r="F132" i="3"/>
  <c r="G132" i="3"/>
  <c r="H132" i="3"/>
  <c r="B149" i="3"/>
  <c r="C149" i="3"/>
  <c r="D149" i="3"/>
  <c r="E149" i="3"/>
  <c r="F149" i="3"/>
  <c r="G149" i="3"/>
  <c r="H149" i="3"/>
  <c r="B97" i="3"/>
  <c r="C97" i="3"/>
  <c r="D97" i="3"/>
  <c r="E97" i="3"/>
  <c r="F97" i="3"/>
  <c r="G97" i="3"/>
  <c r="H97" i="3"/>
  <c r="B229" i="3"/>
  <c r="C229" i="3"/>
  <c r="D229" i="3"/>
  <c r="E229" i="3"/>
  <c r="F229" i="3"/>
  <c r="G229" i="3"/>
  <c r="H229" i="3"/>
  <c r="B217" i="3"/>
  <c r="C217" i="3"/>
  <c r="D217" i="3"/>
  <c r="E217" i="3"/>
  <c r="F217" i="3"/>
  <c r="G217" i="3"/>
  <c r="H217" i="3"/>
  <c r="B213" i="3"/>
  <c r="C213" i="3"/>
  <c r="D213" i="3"/>
  <c r="E213" i="3"/>
  <c r="F213" i="3"/>
  <c r="G213" i="3"/>
  <c r="H213" i="3"/>
  <c r="B262" i="3"/>
  <c r="C262" i="3"/>
  <c r="D262" i="3"/>
  <c r="E262" i="3"/>
  <c r="F262" i="3"/>
  <c r="G262" i="3"/>
  <c r="H262" i="3"/>
  <c r="B282" i="3"/>
  <c r="C282" i="3"/>
  <c r="D282" i="3"/>
  <c r="E282" i="3"/>
  <c r="F282" i="3"/>
  <c r="G282" i="3"/>
  <c r="H282" i="3"/>
  <c r="B295" i="3"/>
  <c r="C295" i="3"/>
  <c r="D295" i="3"/>
  <c r="E295" i="3"/>
  <c r="F295" i="3"/>
  <c r="G295" i="3"/>
  <c r="H295" i="3"/>
  <c r="B251" i="3"/>
  <c r="C251" i="3"/>
  <c r="D251" i="3"/>
  <c r="E251" i="3"/>
  <c r="F251" i="3"/>
  <c r="G251" i="3"/>
  <c r="H251" i="3"/>
  <c r="B223" i="3"/>
  <c r="C223" i="3"/>
  <c r="D223" i="3"/>
  <c r="E223" i="3"/>
  <c r="F223" i="3"/>
  <c r="G223" i="3"/>
  <c r="H223" i="3"/>
  <c r="B183" i="3"/>
  <c r="C183" i="3"/>
  <c r="D183" i="3"/>
  <c r="E183" i="3"/>
  <c r="F183" i="3"/>
  <c r="G183" i="3"/>
  <c r="H183" i="3"/>
  <c r="B231" i="3"/>
  <c r="C231" i="3"/>
  <c r="D231" i="3"/>
  <c r="E231" i="3"/>
  <c r="F231" i="3"/>
  <c r="G231" i="3"/>
  <c r="H231" i="3"/>
  <c r="B240" i="3"/>
  <c r="C240" i="3"/>
  <c r="D240" i="3"/>
  <c r="E240" i="3"/>
  <c r="F240" i="3"/>
  <c r="G240" i="3"/>
  <c r="H240" i="3"/>
  <c r="B215" i="3"/>
  <c r="C215" i="3"/>
  <c r="D215" i="3"/>
  <c r="E215" i="3"/>
  <c r="F215" i="3"/>
  <c r="G215" i="3"/>
  <c r="H215" i="3"/>
  <c r="B205" i="3"/>
  <c r="C205" i="3"/>
  <c r="D205" i="3"/>
  <c r="E205" i="3"/>
  <c r="F205" i="3"/>
  <c r="G205" i="3"/>
  <c r="H205" i="3"/>
  <c r="B162" i="3"/>
  <c r="C162" i="3"/>
  <c r="D162" i="3"/>
  <c r="E162" i="3"/>
  <c r="F162" i="3"/>
  <c r="G162" i="3"/>
  <c r="H162" i="3"/>
  <c r="B344" i="3"/>
  <c r="C344" i="3"/>
  <c r="D344" i="3"/>
  <c r="E344" i="3"/>
  <c r="F344" i="3"/>
  <c r="G344" i="3"/>
  <c r="H344" i="3"/>
  <c r="B206" i="3"/>
  <c r="C206" i="3"/>
  <c r="D206" i="3"/>
  <c r="E206" i="3"/>
  <c r="F206" i="3"/>
  <c r="G206" i="3"/>
  <c r="H206" i="3"/>
  <c r="B286" i="3"/>
  <c r="C286" i="3"/>
  <c r="D286" i="3"/>
  <c r="E286" i="3"/>
  <c r="F286" i="3"/>
  <c r="G286" i="3"/>
  <c r="H286" i="3"/>
  <c r="B257" i="3"/>
  <c r="C257" i="3"/>
  <c r="D257" i="3"/>
  <c r="E257" i="3"/>
  <c r="F257" i="3"/>
  <c r="G257" i="3"/>
  <c r="H257" i="3"/>
  <c r="B298" i="3"/>
  <c r="C298" i="3"/>
  <c r="D298" i="3"/>
  <c r="E298" i="3"/>
  <c r="F298" i="3"/>
  <c r="G298" i="3"/>
  <c r="H298" i="3"/>
  <c r="B290" i="3"/>
  <c r="C290" i="3"/>
  <c r="D290" i="3"/>
  <c r="E290" i="3"/>
  <c r="F290" i="3"/>
  <c r="G290" i="3"/>
  <c r="H290" i="3"/>
  <c r="B292" i="3"/>
  <c r="C292" i="3"/>
  <c r="D292" i="3"/>
  <c r="E292" i="3"/>
  <c r="F292" i="3"/>
  <c r="G292" i="3"/>
  <c r="H292" i="3"/>
  <c r="B277" i="3"/>
  <c r="C277" i="3"/>
  <c r="D277" i="3"/>
  <c r="E277" i="3"/>
  <c r="F277" i="3"/>
  <c r="G277" i="3"/>
  <c r="H277" i="3"/>
  <c r="B366" i="3"/>
  <c r="C366" i="3"/>
  <c r="D366" i="3"/>
  <c r="E366" i="3"/>
  <c r="F366" i="3"/>
  <c r="G366" i="3"/>
  <c r="H366" i="3"/>
  <c r="B189" i="3"/>
  <c r="C189" i="3"/>
  <c r="D189" i="3"/>
  <c r="E189" i="3"/>
  <c r="F189" i="3"/>
  <c r="G189" i="3"/>
  <c r="H189" i="3"/>
  <c r="B203" i="3"/>
  <c r="C203" i="3"/>
  <c r="D203" i="3"/>
  <c r="E203" i="3"/>
  <c r="F203" i="3"/>
  <c r="G203" i="3"/>
  <c r="H203" i="3"/>
  <c r="B248" i="3"/>
  <c r="C248" i="3"/>
  <c r="D248" i="3"/>
  <c r="E248" i="3"/>
  <c r="F248" i="3"/>
  <c r="G248" i="3"/>
  <c r="H248" i="3"/>
  <c r="B297" i="3"/>
  <c r="C297" i="3"/>
  <c r="D297" i="3"/>
  <c r="E297" i="3"/>
  <c r="F297" i="3"/>
  <c r="G297" i="3"/>
  <c r="H297" i="3"/>
  <c r="B285" i="3"/>
  <c r="C285" i="3"/>
  <c r="D285" i="3"/>
  <c r="E285" i="3"/>
  <c r="F285" i="3"/>
  <c r="G285" i="3"/>
  <c r="H285" i="3"/>
  <c r="B263" i="3"/>
  <c r="C263" i="3"/>
  <c r="D263" i="3"/>
  <c r="E263" i="3"/>
  <c r="F263" i="3"/>
  <c r="G263" i="3"/>
  <c r="H263" i="3"/>
  <c r="B300" i="3"/>
  <c r="C300" i="3"/>
  <c r="D300" i="3"/>
  <c r="E300" i="3"/>
  <c r="F300" i="3"/>
  <c r="G300" i="3"/>
  <c r="H300" i="3"/>
  <c r="B186" i="3"/>
  <c r="C186" i="3"/>
  <c r="D186" i="3"/>
  <c r="E186" i="3"/>
  <c r="F186" i="3"/>
  <c r="G186" i="3"/>
  <c r="H186" i="3"/>
  <c r="B260" i="3"/>
  <c r="C260" i="3"/>
  <c r="D260" i="3"/>
  <c r="E260" i="3"/>
  <c r="F260" i="3"/>
  <c r="G260" i="3"/>
  <c r="H260" i="3"/>
  <c r="B365" i="3"/>
  <c r="C365" i="3"/>
  <c r="D365" i="3"/>
  <c r="E365" i="3"/>
  <c r="F365" i="3"/>
  <c r="G365" i="3"/>
  <c r="H365" i="3"/>
  <c r="B345" i="3"/>
  <c r="C345" i="3"/>
  <c r="D345" i="3"/>
  <c r="E345" i="3"/>
  <c r="F345" i="3"/>
  <c r="G345" i="3"/>
  <c r="H345" i="3"/>
  <c r="B356" i="3"/>
  <c r="C356" i="3"/>
  <c r="D356" i="3"/>
  <c r="E356" i="3"/>
  <c r="F356" i="3"/>
  <c r="G356" i="3"/>
  <c r="H356" i="3"/>
  <c r="B307" i="3"/>
  <c r="C307" i="3"/>
  <c r="D307" i="3"/>
  <c r="E307" i="3"/>
  <c r="F307" i="3"/>
  <c r="G307" i="3"/>
  <c r="H307" i="3"/>
  <c r="B249" i="3"/>
  <c r="C249" i="3"/>
  <c r="D249" i="3"/>
  <c r="E249" i="3"/>
  <c r="F249" i="3"/>
  <c r="G249" i="3"/>
  <c r="H249" i="3"/>
  <c r="B364" i="3"/>
  <c r="C364" i="3"/>
  <c r="D364" i="3"/>
  <c r="E364" i="3"/>
  <c r="F364" i="3"/>
  <c r="G364" i="3"/>
  <c r="H364" i="3"/>
  <c r="B288" i="3"/>
  <c r="C288" i="3"/>
  <c r="D288" i="3"/>
  <c r="E288" i="3"/>
  <c r="F288" i="3"/>
  <c r="G288" i="3"/>
  <c r="H288" i="3"/>
  <c r="B327" i="3"/>
  <c r="C327" i="3"/>
  <c r="D327" i="3"/>
  <c r="E327" i="3"/>
  <c r="F327" i="3"/>
  <c r="G327" i="3"/>
  <c r="H327" i="3"/>
  <c r="B353" i="3"/>
  <c r="C353" i="3"/>
  <c r="D353" i="3"/>
  <c r="E353" i="3"/>
  <c r="F353" i="3"/>
  <c r="G353" i="3"/>
  <c r="H353" i="3"/>
  <c r="B303" i="3"/>
  <c r="C303" i="3"/>
  <c r="D303" i="3"/>
  <c r="E303" i="3"/>
  <c r="F303" i="3"/>
  <c r="G303" i="3"/>
  <c r="H303" i="3"/>
  <c r="B362" i="3"/>
  <c r="C362" i="3"/>
  <c r="D362" i="3"/>
  <c r="E362" i="3"/>
  <c r="F362" i="3"/>
  <c r="G362" i="3"/>
  <c r="H362" i="3"/>
  <c r="B358" i="3"/>
  <c r="C358" i="3"/>
  <c r="D358" i="3"/>
  <c r="E358" i="3"/>
  <c r="F358" i="3"/>
  <c r="G358" i="3"/>
  <c r="H358" i="3"/>
  <c r="B268" i="3"/>
  <c r="C268" i="3"/>
  <c r="D268" i="3"/>
  <c r="E268" i="3"/>
  <c r="F268" i="3"/>
  <c r="G268" i="3"/>
  <c r="H268" i="3"/>
  <c r="B379" i="3"/>
  <c r="C379" i="3"/>
  <c r="D379" i="3"/>
  <c r="E379" i="3"/>
  <c r="F379" i="3"/>
  <c r="G379" i="3"/>
  <c r="H379" i="3"/>
  <c r="L51" i="1"/>
  <c r="Q51" i="1"/>
  <c r="H114" i="4" s="1"/>
  <c r="L31" i="1"/>
  <c r="Q31" i="1"/>
  <c r="L76" i="1"/>
  <c r="H250" i="3" s="1"/>
  <c r="Q76" i="1"/>
  <c r="L49" i="1"/>
  <c r="H63" i="4" s="1"/>
  <c r="Q49" i="1"/>
  <c r="L81" i="1"/>
  <c r="H118" i="4" s="1"/>
  <c r="Q81" i="1"/>
  <c r="L64" i="1"/>
  <c r="Q64" i="1"/>
  <c r="L54" i="1"/>
  <c r="H42" i="4" s="1"/>
  <c r="Q54" i="1"/>
  <c r="L17" i="1"/>
  <c r="H8" i="5" s="1"/>
  <c r="Q17" i="1"/>
  <c r="L68" i="1"/>
  <c r="Q68" i="1"/>
  <c r="L104" i="1"/>
  <c r="H130" i="4" s="1"/>
  <c r="Q104" i="1"/>
  <c r="H71" i="4" s="1"/>
  <c r="L127" i="1"/>
  <c r="H132" i="4" s="1"/>
  <c r="Q127" i="1"/>
  <c r="H153" i="4" s="1"/>
  <c r="L97" i="1"/>
  <c r="H119" i="4" s="1"/>
  <c r="Q97" i="1"/>
  <c r="H102" i="4" s="1"/>
  <c r="L71" i="1"/>
  <c r="H103" i="4" s="1"/>
  <c r="Q71" i="1"/>
  <c r="L57" i="1"/>
  <c r="H343" i="3" s="1"/>
  <c r="Q57" i="1"/>
  <c r="H252" i="3" s="1"/>
  <c r="L5" i="1"/>
  <c r="H6" i="5" s="1"/>
  <c r="E26" i="10" s="1"/>
  <c r="Q5" i="1"/>
  <c r="L67" i="1"/>
  <c r="Q67" i="1"/>
  <c r="H32" i="5" s="1"/>
  <c r="L61" i="1"/>
  <c r="H50" i="4" s="1"/>
  <c r="Q61" i="1"/>
  <c r="L53" i="1"/>
  <c r="H81" i="4" s="1"/>
  <c r="Q53" i="1"/>
  <c r="H90" i="3" s="1"/>
  <c r="L59" i="1"/>
  <c r="H72" i="4" s="1"/>
  <c r="Q59" i="1"/>
  <c r="L26" i="1"/>
  <c r="H10" i="5" s="1"/>
  <c r="Q26" i="1"/>
  <c r="L108" i="1"/>
  <c r="H99" i="4" s="1"/>
  <c r="Q108" i="1"/>
  <c r="H142" i="4" s="1"/>
  <c r="L90" i="1"/>
  <c r="H90" i="4" s="1"/>
  <c r="Q90" i="1"/>
  <c r="L119" i="1"/>
  <c r="H135" i="4" s="1"/>
  <c r="Q119" i="1"/>
  <c r="L16" i="1"/>
  <c r="H201" i="3" s="1"/>
  <c r="Q16" i="1"/>
  <c r="H78" i="3" s="1"/>
  <c r="L77" i="1"/>
  <c r="Q77" i="1"/>
  <c r="L89" i="1"/>
  <c r="H253" i="3" s="1"/>
  <c r="Q89" i="1"/>
  <c r="L15" i="1"/>
  <c r="H23" i="5" s="1"/>
  <c r="Q15" i="1"/>
  <c r="L47" i="1"/>
  <c r="H106" i="4" s="1"/>
  <c r="Q47" i="1"/>
  <c r="L70" i="1"/>
  <c r="Q70" i="1"/>
  <c r="L44" i="1"/>
  <c r="H271" i="3" s="1"/>
  <c r="Q44" i="1"/>
  <c r="H319" i="3" s="1"/>
  <c r="L33" i="1"/>
  <c r="H31" i="4" s="1"/>
  <c r="Q33" i="1"/>
  <c r="H82" i="3" s="1"/>
  <c r="L42" i="1"/>
  <c r="H166" i="3" s="1"/>
  <c r="Q42" i="1"/>
  <c r="L29" i="1"/>
  <c r="H20" i="5" s="1"/>
  <c r="Q29" i="1"/>
  <c r="H77" i="3" s="1"/>
  <c r="L62" i="1"/>
  <c r="H31" i="5" s="1"/>
  <c r="Q62" i="1"/>
  <c r="E8" i="10" s="1"/>
  <c r="L111" i="1"/>
  <c r="H129" i="4" s="1"/>
  <c r="Q111" i="1"/>
  <c r="L93" i="1"/>
  <c r="H270" i="3" s="1"/>
  <c r="Q93" i="1"/>
  <c r="H104" i="4" s="1"/>
  <c r="L110" i="1"/>
  <c r="Q110" i="1"/>
  <c r="H100" i="3" s="1"/>
  <c r="L72" i="1"/>
  <c r="H233" i="3" s="1"/>
  <c r="Q72" i="1"/>
  <c r="H247" i="3" s="1"/>
  <c r="L21" i="1"/>
  <c r="Q21" i="1"/>
  <c r="L19" i="1"/>
  <c r="H19" i="4" s="1"/>
  <c r="Q19" i="1"/>
  <c r="L107" i="1"/>
  <c r="H152" i="4" s="1"/>
  <c r="Q107" i="1"/>
  <c r="L94" i="1"/>
  <c r="H321" i="3" s="1"/>
  <c r="Q94" i="1"/>
  <c r="H188" i="3" s="1"/>
  <c r="L30" i="1"/>
  <c r="H33" i="4" s="1"/>
  <c r="Q30" i="1"/>
  <c r="L32" i="1"/>
  <c r="H107" i="3" s="1"/>
  <c r="Q32" i="1"/>
  <c r="H98" i="3" s="1"/>
  <c r="L9" i="1"/>
  <c r="H17" i="4" s="1"/>
  <c r="Q9" i="1"/>
  <c r="L48" i="1"/>
  <c r="H57" i="4" s="1"/>
  <c r="Q48" i="1"/>
  <c r="L112" i="1"/>
  <c r="H154" i="4" s="1"/>
  <c r="Q112" i="1"/>
  <c r="L60" i="1"/>
  <c r="H280" i="3" s="1"/>
  <c r="Q60" i="1"/>
  <c r="L126" i="1"/>
  <c r="H161" i="3" s="1"/>
  <c r="Q126" i="1"/>
  <c r="H279" i="3" s="1"/>
  <c r="L13" i="1"/>
  <c r="H11" i="5" s="1"/>
  <c r="Q13" i="1"/>
  <c r="H33" i="3" s="1"/>
  <c r="L114" i="1"/>
  <c r="Q114" i="1"/>
  <c r="H127" i="4" s="1"/>
  <c r="L87" i="1"/>
  <c r="Q87" i="1"/>
  <c r="L86" i="1"/>
  <c r="H109" i="4" s="1"/>
  <c r="Q86" i="1"/>
  <c r="L101" i="1"/>
  <c r="H125" i="4" s="1"/>
  <c r="Q101" i="1"/>
  <c r="L58" i="1"/>
  <c r="H157" i="3" s="1"/>
  <c r="Q58" i="1"/>
  <c r="H65" i="3" s="1"/>
  <c r="L80" i="1"/>
  <c r="H316" i="3" s="1"/>
  <c r="Q80" i="1"/>
  <c r="L103" i="1"/>
  <c r="H139" i="4" s="1"/>
  <c r="Q103" i="1"/>
  <c r="H196" i="3" s="1"/>
  <c r="L37" i="1"/>
  <c r="H169" i="3" s="1"/>
  <c r="Q37" i="1"/>
  <c r="L74" i="1"/>
  <c r="H33" i="5" s="1"/>
  <c r="Q74" i="1"/>
  <c r="H43" i="4" s="1"/>
  <c r="L28" i="1"/>
  <c r="H9" i="5" s="1"/>
  <c r="Q28" i="1"/>
  <c r="L100" i="1"/>
  <c r="Q100" i="1"/>
  <c r="L46" i="1"/>
  <c r="H64" i="4" s="1"/>
  <c r="Q46" i="1"/>
  <c r="L6" i="1"/>
  <c r="H18" i="5" s="1"/>
  <c r="Q6" i="1"/>
  <c r="L124" i="1"/>
  <c r="H245" i="3" s="1"/>
  <c r="Q124" i="1"/>
  <c r="H312" i="3" s="1"/>
  <c r="L98" i="1"/>
  <c r="H244" i="3" s="1"/>
  <c r="Q98" i="1"/>
  <c r="L116" i="1"/>
  <c r="H91" i="4" s="1"/>
  <c r="Q116" i="1"/>
  <c r="L83" i="1"/>
  <c r="H274" i="3" s="1"/>
  <c r="Q83" i="1"/>
  <c r="H163" i="3" s="1"/>
  <c r="L25" i="1"/>
  <c r="H56" i="4" s="1"/>
  <c r="Q25" i="1"/>
  <c r="L45" i="1"/>
  <c r="H264" i="3" s="1"/>
  <c r="Q45" i="1"/>
  <c r="H63" i="3" s="1"/>
  <c r="L55" i="1"/>
  <c r="H52" i="4" s="1"/>
  <c r="Q55" i="1"/>
  <c r="L120" i="1"/>
  <c r="H287" i="3" s="1"/>
  <c r="Q120" i="1"/>
  <c r="L14" i="1"/>
  <c r="H18" i="4" s="1"/>
  <c r="Q14" i="1"/>
  <c r="L88" i="1"/>
  <c r="H258" i="3" s="1"/>
  <c r="Q88" i="1"/>
  <c r="L118" i="1"/>
  <c r="H133" i="4" s="1"/>
  <c r="Q118" i="1"/>
  <c r="L129" i="1"/>
  <c r="H47" i="5" s="1"/>
  <c r="Q129" i="1"/>
  <c r="L22" i="1"/>
  <c r="H25" i="5" s="1"/>
  <c r="Q22" i="1"/>
  <c r="L43" i="1"/>
  <c r="H171" i="3" s="1"/>
  <c r="Q43" i="1"/>
  <c r="L92" i="1"/>
  <c r="H126" i="4" s="1"/>
  <c r="Q92" i="1"/>
  <c r="L122" i="1"/>
  <c r="H110" i="4" s="1"/>
  <c r="Q122" i="1"/>
  <c r="L109" i="1"/>
  <c r="H59" i="4" s="1"/>
  <c r="Q109" i="1"/>
  <c r="H150" i="4" s="1"/>
  <c r="L20" i="1"/>
  <c r="H15" i="5" s="1"/>
  <c r="Q20" i="1"/>
  <c r="L102" i="1"/>
  <c r="H42" i="5" s="1"/>
  <c r="Q102" i="1"/>
  <c r="L27" i="1"/>
  <c r="H318" i="3" s="1"/>
  <c r="Q27" i="1"/>
  <c r="H376" i="3" s="1"/>
  <c r="L113" i="1"/>
  <c r="H105" i="4" s="1"/>
  <c r="Q113" i="1"/>
  <c r="L18" i="1"/>
  <c r="H35" i="4" s="1"/>
  <c r="Q18" i="1"/>
  <c r="H55" i="3" s="1"/>
  <c r="L40" i="1"/>
  <c r="H185" i="3" s="1"/>
  <c r="Q40" i="1"/>
  <c r="H322" i="3" s="1"/>
  <c r="L106" i="1"/>
  <c r="Q106" i="1"/>
  <c r="H116" i="3" s="1"/>
  <c r="L39" i="1"/>
  <c r="H49" i="4" s="1"/>
  <c r="Q39" i="1"/>
  <c r="H167" i="3" s="1"/>
  <c r="L78" i="1"/>
  <c r="H147" i="3" s="1"/>
  <c r="Q78" i="1"/>
  <c r="H75" i="3" s="1"/>
  <c r="L95" i="1"/>
  <c r="H43" i="5" s="1"/>
  <c r="Q95" i="1"/>
  <c r="L41" i="1"/>
  <c r="H121" i="4" s="1"/>
  <c r="Q41" i="1"/>
  <c r="L69" i="1"/>
  <c r="H83" i="4" s="1"/>
  <c r="Q69" i="1"/>
  <c r="L82" i="1"/>
  <c r="H170" i="3" s="1"/>
  <c r="Q82" i="1"/>
  <c r="L36" i="1"/>
  <c r="H44" i="4" s="1"/>
  <c r="Q36" i="1"/>
  <c r="L91" i="1"/>
  <c r="H314" i="3" s="1"/>
  <c r="Q91" i="1"/>
  <c r="L84" i="1"/>
  <c r="H214" i="3" s="1"/>
  <c r="Q84" i="1"/>
  <c r="H164" i="3" s="1"/>
  <c r="L38" i="1"/>
  <c r="H141" i="3" s="1"/>
  <c r="Q38" i="1"/>
  <c r="L10" i="1"/>
  <c r="H16" i="4" s="1"/>
  <c r="Q10" i="1"/>
  <c r="L125" i="1"/>
  <c r="H155" i="4" s="1"/>
  <c r="Q125" i="1"/>
  <c r="L128" i="1"/>
  <c r="Q128" i="1"/>
  <c r="H136" i="4" s="1"/>
  <c r="L7" i="1"/>
  <c r="H7" i="5" s="1"/>
  <c r="E27" i="10" s="1"/>
  <c r="Q7" i="1"/>
  <c r="L56" i="1"/>
  <c r="H122" i="4" s="1"/>
  <c r="Q56" i="1"/>
  <c r="H96" i="3" s="1"/>
  <c r="L8" i="1"/>
  <c r="H7" i="4" s="1"/>
  <c r="Q8" i="1"/>
  <c r="L117" i="1"/>
  <c r="H112" i="3" s="1"/>
  <c r="Q117" i="1"/>
  <c r="L121" i="1"/>
  <c r="H117" i="4" s="1"/>
  <c r="Q121" i="1"/>
  <c r="H301" i="3" s="1"/>
  <c r="L73" i="1"/>
  <c r="H73" i="4" s="1"/>
  <c r="Q73" i="1"/>
  <c r="L99" i="1"/>
  <c r="H94" i="4" s="1"/>
  <c r="Q99" i="1"/>
  <c r="L75" i="1"/>
  <c r="H51" i="3" s="1"/>
  <c r="Q75" i="1"/>
  <c r="L85" i="1"/>
  <c r="H65" i="4" s="1"/>
  <c r="Q85" i="1"/>
  <c r="H78" i="4" s="1"/>
  <c r="L63" i="1"/>
  <c r="H88" i="4" s="1"/>
  <c r="Q63" i="1"/>
  <c r="L115" i="1"/>
  <c r="H147" i="4" s="1"/>
  <c r="Q115" i="1"/>
  <c r="L123" i="1"/>
  <c r="Q123" i="1"/>
  <c r="H310" i="3" s="1"/>
  <c r="L11" i="1"/>
  <c r="H21" i="4" s="1"/>
  <c r="Q11" i="1"/>
  <c r="H8" i="3" s="1"/>
  <c r="L65" i="1"/>
  <c r="Q65" i="1"/>
  <c r="L52" i="1"/>
  <c r="H47" i="4" s="1"/>
  <c r="Q52" i="1"/>
  <c r="L24" i="1"/>
  <c r="H24" i="5" s="1"/>
  <c r="Q24" i="1"/>
  <c r="L34" i="1"/>
  <c r="H79" i="4" s="1"/>
  <c r="B9" i="3"/>
  <c r="C9" i="3"/>
  <c r="D9" i="3"/>
  <c r="E9" i="3"/>
  <c r="F9" i="3"/>
  <c r="G9" i="3"/>
  <c r="H9" i="3"/>
  <c r="B6" i="10"/>
  <c r="C6" i="10"/>
  <c r="D6" i="10"/>
  <c r="E6" i="10"/>
  <c r="F6" i="10"/>
  <c r="D7" i="10"/>
  <c r="D8" i="10"/>
  <c r="B10" i="10"/>
  <c r="C10" i="10"/>
  <c r="D10" i="10"/>
  <c r="E10" i="10"/>
  <c r="F10" i="10"/>
  <c r="D11" i="10"/>
  <c r="D12" i="10"/>
  <c r="B14" i="10"/>
  <c r="C14" i="10"/>
  <c r="D14" i="10"/>
  <c r="E14" i="10"/>
  <c r="F14" i="10"/>
  <c r="D15" i="10"/>
  <c r="D16" i="10"/>
  <c r="H6" i="4" l="1"/>
  <c r="H14" i="4"/>
  <c r="H29" i="4"/>
  <c r="H37" i="4"/>
  <c r="H54" i="4"/>
  <c r="H62" i="4"/>
  <c r="H70" i="4"/>
  <c r="H93" i="4"/>
  <c r="H101" i="4"/>
  <c r="H134" i="4"/>
  <c r="H141" i="4"/>
  <c r="H22" i="5"/>
  <c r="H30" i="5"/>
  <c r="H38" i="5"/>
  <c r="H108" i="4"/>
  <c r="H17" i="3"/>
  <c r="H341" i="3"/>
  <c r="H12" i="4"/>
  <c r="H60" i="4"/>
  <c r="H68" i="4"/>
  <c r="H84" i="4"/>
  <c r="H107" i="4"/>
  <c r="H115" i="4"/>
  <c r="H148" i="4"/>
  <c r="H12" i="5"/>
  <c r="H28" i="5"/>
  <c r="H36" i="5"/>
  <c r="H44" i="5"/>
  <c r="H11" i="4"/>
  <c r="H26" i="4"/>
  <c r="H34" i="4"/>
  <c r="H75" i="4"/>
  <c r="H138" i="4"/>
  <c r="H27" i="5"/>
  <c r="H35" i="5"/>
  <c r="H10" i="4"/>
  <c r="H58" i="4"/>
  <c r="H66" i="4"/>
  <c r="H74" i="4"/>
  <c r="H113" i="4"/>
  <c r="H34" i="5"/>
  <c r="H176" i="3"/>
  <c r="H338" i="3"/>
  <c r="H9" i="4"/>
  <c r="H24" i="4"/>
  <c r="H32" i="4"/>
  <c r="H41" i="4"/>
  <c r="H112" i="4"/>
  <c r="H120" i="4"/>
  <c r="H128" i="4"/>
  <c r="H41" i="5"/>
  <c r="H8" i="4"/>
  <c r="H23" i="4"/>
  <c r="H40" i="4"/>
  <c r="H48" i="4"/>
  <c r="H80" i="4"/>
  <c r="H16" i="5"/>
  <c r="H40" i="5"/>
  <c r="H349" i="3"/>
  <c r="H299" i="3"/>
  <c r="H44" i="3"/>
  <c r="H335" i="3"/>
  <c r="H30" i="4"/>
  <c r="H39" i="4"/>
  <c r="H55" i="4"/>
  <c r="H87" i="4"/>
  <c r="H151" i="4"/>
  <c r="H39" i="5"/>
  <c r="H83" i="3"/>
  <c r="H120" i="3"/>
  <c r="H296" i="3"/>
  <c r="H174" i="3"/>
  <c r="H239" i="3"/>
  <c r="H375" i="3"/>
  <c r="H325" i="3"/>
  <c r="H265" i="3"/>
  <c r="H332" i="3"/>
  <c r="H181" i="3"/>
  <c r="H117" i="3"/>
  <c r="H79" i="3"/>
  <c r="H93" i="3"/>
  <c r="H139" i="3"/>
  <c r="H242" i="3"/>
  <c r="H235" i="3"/>
  <c r="H123" i="3"/>
  <c r="H198" i="3"/>
  <c r="H329" i="3"/>
  <c r="H209" i="3"/>
  <c r="H238" i="3"/>
  <c r="H207" i="3"/>
  <c r="H121" i="3"/>
  <c r="H137" i="3"/>
  <c r="H153" i="3"/>
  <c r="H291" i="3"/>
  <c r="H372" i="3"/>
  <c r="H234" i="3"/>
  <c r="H129" i="3"/>
  <c r="H302" i="3"/>
  <c r="H267" i="3"/>
  <c r="H317" i="3"/>
  <c r="H237" i="3"/>
  <c r="H64" i="3"/>
  <c r="H320" i="3"/>
  <c r="H21" i="3"/>
  <c r="H61" i="3"/>
  <c r="H193" i="3"/>
  <c r="H340" i="3"/>
  <c r="H91" i="3"/>
  <c r="H241" i="3"/>
  <c r="H369" i="3"/>
  <c r="H351" i="3"/>
  <c r="H355" i="3"/>
  <c r="H95" i="3"/>
  <c r="H73" i="3"/>
  <c r="H230" i="3"/>
  <c r="H6" i="3"/>
  <c r="H308" i="3"/>
  <c r="H53" i="3"/>
  <c r="H220" i="3"/>
  <c r="H62" i="3"/>
  <c r="H222" i="3"/>
  <c r="H305" i="3"/>
  <c r="H40" i="3"/>
  <c r="H269" i="3"/>
  <c r="H243" i="3"/>
  <c r="H155" i="3"/>
  <c r="H331" i="3"/>
  <c r="H212" i="3"/>
  <c r="H179" i="3"/>
  <c r="H275" i="3"/>
  <c r="H326" i="3"/>
  <c r="H266" i="3"/>
  <c r="H374" i="3"/>
  <c r="H30" i="3"/>
  <c r="H368" i="3"/>
  <c r="H150" i="3"/>
  <c r="H246" i="3"/>
  <c r="H228" i="3"/>
  <c r="H254" i="3"/>
  <c r="H19" i="3"/>
  <c r="H80" i="3"/>
  <c r="H323" i="3"/>
  <c r="H361" i="3"/>
  <c r="H118" i="3"/>
  <c r="H31" i="3"/>
  <c r="H350" i="3"/>
  <c r="H52" i="3"/>
  <c r="H105" i="3"/>
  <c r="H67" i="3"/>
  <c r="H357" i="3"/>
  <c r="H354" i="3"/>
  <c r="H140" i="3"/>
  <c r="H89" i="3"/>
  <c r="H85" i="3"/>
  <c r="H211" i="3"/>
  <c r="H208" i="3"/>
  <c r="H94" i="3"/>
  <c r="H339" i="3"/>
  <c r="H134" i="3"/>
  <c r="H294" i="3"/>
  <c r="H221" i="3"/>
  <c r="H328" i="3"/>
  <c r="H195" i="3"/>
  <c r="H367" i="3"/>
  <c r="H333" i="3"/>
  <c r="H311" i="3"/>
  <c r="H182" i="3"/>
  <c r="H168" i="3"/>
  <c r="H236" i="3"/>
  <c r="H342" i="3"/>
  <c r="H261" i="3"/>
  <c r="H226" i="3"/>
  <c r="H60" i="3"/>
  <c r="H143" i="3"/>
  <c r="H177" i="3"/>
  <c r="H190" i="3"/>
  <c r="H272" i="3"/>
  <c r="H232" i="3"/>
  <c r="H7" i="3"/>
  <c r="H16" i="3"/>
  <c r="H148" i="3"/>
  <c r="H200" i="3"/>
  <c r="H38" i="3"/>
  <c r="H197" i="3"/>
  <c r="H114" i="3"/>
  <c r="H348" i="3"/>
  <c r="H14" i="3"/>
  <c r="H72" i="3"/>
  <c r="H284" i="3"/>
  <c r="H293" i="3"/>
  <c r="H359" i="3"/>
  <c r="H371" i="3"/>
  <c r="H378" i="3"/>
  <c r="H313" i="3"/>
  <c r="H202" i="3"/>
  <c r="H113" i="3"/>
  <c r="H334" i="3"/>
  <c r="H45" i="3"/>
  <c r="H224" i="3"/>
  <c r="H219" i="3"/>
  <c r="H115" i="3"/>
  <c r="H255" i="3"/>
  <c r="H380" i="3"/>
  <c r="H352" i="3"/>
  <c r="H36" i="3"/>
  <c r="H259" i="3"/>
  <c r="H289" i="3"/>
  <c r="H370" i="3"/>
  <c r="H86" i="3"/>
  <c r="H218" i="3"/>
  <c r="H127" i="3"/>
  <c r="H377" i="3"/>
  <c r="H46" i="3"/>
  <c r="H99" i="3"/>
  <c r="H158" i="3"/>
  <c r="H281" i="3"/>
  <c r="H175" i="3"/>
  <c r="H276" i="3"/>
  <c r="H360" i="3"/>
  <c r="H304" i="3"/>
  <c r="H104" i="3"/>
  <c r="H336" i="3"/>
  <c r="H122" i="3"/>
  <c r="H180" i="3"/>
  <c r="H306" i="3"/>
  <c r="H373" i="3"/>
  <c r="H330" i="3"/>
  <c r="H32" i="3"/>
  <c r="H124" i="3"/>
  <c r="H273" i="3"/>
  <c r="H126" i="3"/>
  <c r="H227" i="3"/>
  <c r="H337" i="3"/>
  <c r="H103" i="3"/>
  <c r="H256" i="3"/>
  <c r="H125" i="3"/>
  <c r="E11" i="10"/>
  <c r="H191" i="3"/>
  <c r="H184" i="3"/>
  <c r="H204" i="3"/>
  <c r="H309" i="3"/>
  <c r="H347" i="3"/>
  <c r="H324" i="3"/>
  <c r="H346" i="3"/>
  <c r="H283" i="3"/>
  <c r="H216" i="3"/>
  <c r="H173" i="3"/>
  <c r="H363" i="3"/>
  <c r="H146" i="3"/>
  <c r="H10" i="3"/>
  <c r="E7" i="10"/>
  <c r="E16" i="10"/>
  <c r="E12" i="10"/>
  <c r="E15" i="10"/>
  <c r="B21" i="10" l="1"/>
  <c r="C22" i="10"/>
  <c r="D21" i="10"/>
  <c r="E21" i="10"/>
  <c r="E22" i="10"/>
  <c r="C21" i="10"/>
  <c r="D22" i="10"/>
  <c r="B22" i="10"/>
  <c r="C36" i="10" l="1"/>
  <c r="D36" i="10"/>
  <c r="D37" i="10"/>
  <c r="B37" i="10"/>
  <c r="C37" i="10"/>
  <c r="E36" i="10"/>
  <c r="B36" i="10"/>
  <c r="E37" i="10"/>
</calcChain>
</file>

<file path=xl/sharedStrings.xml><?xml version="1.0" encoding="utf-8"?>
<sst xmlns="http://schemas.openxmlformats.org/spreadsheetml/2006/main" count="4631" uniqueCount="579">
  <si>
    <t>S/V</t>
  </si>
  <si>
    <t>Club</t>
  </si>
  <si>
    <t>F/M</t>
  </si>
  <si>
    <t>Team No.</t>
  </si>
  <si>
    <t>Agg. Time</t>
  </si>
  <si>
    <t>1st Leg Time</t>
  </si>
  <si>
    <t>2nd LegTime</t>
  </si>
  <si>
    <t>3rd Leg Time</t>
  </si>
  <si>
    <t>1st Leg Runner</t>
  </si>
  <si>
    <t>2nd Leg Runner</t>
  </si>
  <si>
    <t>3rd Leg Runner</t>
  </si>
  <si>
    <t>Final TeamTime</t>
  </si>
  <si>
    <t>Club Team</t>
  </si>
  <si>
    <t>A</t>
  </si>
  <si>
    <t>Blyth Running Club</t>
  </si>
  <si>
    <t>B</t>
  </si>
  <si>
    <t>D</t>
  </si>
  <si>
    <t>E</t>
  </si>
  <si>
    <t>C</t>
  </si>
  <si>
    <t>F</t>
  </si>
  <si>
    <t>Claremont Road Runners</t>
  </si>
  <si>
    <t>Gosforth Harriers</t>
  </si>
  <si>
    <t>Heaton Harriers</t>
  </si>
  <si>
    <t>Jesmond Joggers</t>
  </si>
  <si>
    <t>Morpeth Harriers</t>
  </si>
  <si>
    <t>North Shields Poly</t>
  </si>
  <si>
    <t>Prudhoe Plodders</t>
  </si>
  <si>
    <t>Saltwell Harriers</t>
  </si>
  <si>
    <t>Sunderland Harriers</t>
  </si>
  <si>
    <t>Sunderland Strollers</t>
  </si>
  <si>
    <t>Tyne Bridge Harriers</t>
  </si>
  <si>
    <t>Wallsend Harriers</t>
  </si>
  <si>
    <t>Ashington Hirst</t>
  </si>
  <si>
    <t>Newburn Running Club</t>
  </si>
  <si>
    <t>South Shields Harriers</t>
  </si>
  <si>
    <t>M</t>
  </si>
  <si>
    <t>Kerry Spencer</t>
  </si>
  <si>
    <t>Julie Collinson</t>
  </si>
  <si>
    <t>Geoff Hewitson</t>
  </si>
  <si>
    <t>Peter Coser</t>
  </si>
  <si>
    <t>Denyse Holman</t>
  </si>
  <si>
    <t>Jacob Turner</t>
  </si>
  <si>
    <t>Sarah Platten</t>
  </si>
  <si>
    <t>Ben Ward</t>
  </si>
  <si>
    <t>Anna Fletcher</t>
  </si>
  <si>
    <t>Neil Ramsay</t>
  </si>
  <si>
    <t>Lauren Blyth</t>
  </si>
  <si>
    <t>Time</t>
  </si>
  <si>
    <t>Jenny Graham</t>
  </si>
  <si>
    <t>Stephen Jackson</t>
  </si>
  <si>
    <t>Sam Thurlbeck</t>
  </si>
  <si>
    <t>Michael Rodenby</t>
  </si>
  <si>
    <t>Doreen Dickinson</t>
  </si>
  <si>
    <t>Michael Friberg</t>
  </si>
  <si>
    <t>Michelle Embleton</t>
  </si>
  <si>
    <t>Will Fenwick</t>
  </si>
  <si>
    <t>Position</t>
  </si>
  <si>
    <t>Runner</t>
  </si>
  <si>
    <t>Sen/Vet</t>
  </si>
  <si>
    <t>M/F</t>
  </si>
  <si>
    <t>Team Positions</t>
  </si>
  <si>
    <t>Runners</t>
  </si>
  <si>
    <t>Team Time</t>
  </si>
  <si>
    <t>1st</t>
  </si>
  <si>
    <t>2nd</t>
  </si>
  <si>
    <t>3rd</t>
  </si>
  <si>
    <t>Senior Men</t>
  </si>
  <si>
    <t>Senior Women</t>
  </si>
  <si>
    <t>Vet Men</t>
  </si>
  <si>
    <t>Vet Women</t>
  </si>
  <si>
    <t>Stacy Reed</t>
  </si>
  <si>
    <t>Luke Wandless</t>
  </si>
  <si>
    <t>Martin Murray</t>
  </si>
  <si>
    <t>Rick Smith</t>
  </si>
  <si>
    <t>Blackhill Bounders</t>
  </si>
  <si>
    <t>Ponteland Runners</t>
  </si>
  <si>
    <t>Emma Gresswell</t>
  </si>
  <si>
    <t>Chris Williams</t>
  </si>
  <si>
    <t>Wendy Lynch</t>
  </si>
  <si>
    <t>Esme Stephenson</t>
  </si>
  <si>
    <t>Alex Walker</t>
  </si>
  <si>
    <t>David Heron</t>
  </si>
  <si>
    <t>Johnathon Bone</t>
  </si>
  <si>
    <t>Lucy Greenwood</t>
  </si>
  <si>
    <t>Jake Ridding</t>
  </si>
  <si>
    <t>Jordan Scott</t>
  </si>
  <si>
    <t>Michael Barker</t>
  </si>
  <si>
    <t>Andrew Manning</t>
  </si>
  <si>
    <t>Sarah Lake</t>
  </si>
  <si>
    <t>Joe Glancy</t>
  </si>
  <si>
    <t>Caroline Brown</t>
  </si>
  <si>
    <t>Robyn Naylor</t>
  </si>
  <si>
    <t>Michael Hedley</t>
  </si>
  <si>
    <t>Gavin Thompson</t>
  </si>
  <si>
    <t>Emily James</t>
  </si>
  <si>
    <t>Richard Heslop</t>
  </si>
  <si>
    <t>Claire McKinnon</t>
  </si>
  <si>
    <t>Seamus Kelleher</t>
  </si>
  <si>
    <t>Tasha Steel</t>
  </si>
  <si>
    <t>Justina Heslop</t>
  </si>
  <si>
    <t>Paul O'Mara</t>
  </si>
  <si>
    <t>Claremont Road Runners' 14th Weetslade Relay</t>
  </si>
  <si>
    <t>Wednesday 25th June 2025</t>
  </si>
  <si>
    <t xml:space="preserve">          Wednesday 25th June 2025</t>
  </si>
  <si>
    <t>Claremont RRs' 14th Weetslade Relay - Individual Times</t>
  </si>
  <si>
    <t>Claremont RRs' 14th Weetslade Relay - Individual Times - Female</t>
  </si>
  <si>
    <t>Claremont RRs' 14th Weetslade Relay - Individual Times - Male</t>
  </si>
  <si>
    <t>Claremont RRs' 14th Weetslade Relay - Individual Times - Veteran Female</t>
  </si>
  <si>
    <t>Claremont RRs' 14th Weetslade Relay - Individual Times - Senior Male</t>
  </si>
  <si>
    <t>Claremont RRs' 14th Weetslade Relay - Individual Times - Veteran Male</t>
  </si>
  <si>
    <t>Vet</t>
  </si>
  <si>
    <t>Martin Ritchie</t>
  </si>
  <si>
    <t>Rob Bulmer</t>
  </si>
  <si>
    <t>Sen</t>
  </si>
  <si>
    <t>Colin Sewell</t>
  </si>
  <si>
    <t>Aurora Harriers</t>
  </si>
  <si>
    <t>Ryan Baldwin</t>
  </si>
  <si>
    <t>Colin Reay</t>
  </si>
  <si>
    <t>Jacqueline Whittaker</t>
  </si>
  <si>
    <t>Mark Anderson</t>
  </si>
  <si>
    <t>Peter Noble</t>
  </si>
  <si>
    <t>Jim Crinnion</t>
  </si>
  <si>
    <t>Crook &amp; District Harriers</t>
  </si>
  <si>
    <t>Kris Whitelaw</t>
  </si>
  <si>
    <t>Julie Tinkler</t>
  </si>
  <si>
    <t>Elswick Harriers</t>
  </si>
  <si>
    <t>Joe Horner</t>
  </si>
  <si>
    <t>James Douglass</t>
  </si>
  <si>
    <t>John Rippon</t>
  </si>
  <si>
    <t>Roland Brown</t>
  </si>
  <si>
    <t>Gateshead Harriers</t>
  </si>
  <si>
    <t>Jessica Milburn</t>
  </si>
  <si>
    <t>Gareshead Harriers</t>
  </si>
  <si>
    <t>Harriet Thompson</t>
  </si>
  <si>
    <t>Alastair Johnson</t>
  </si>
  <si>
    <t>Jonathan Stoddart</t>
  </si>
  <si>
    <t>Marcello Dell'edera</t>
  </si>
  <si>
    <t>Simon Daniels</t>
  </si>
  <si>
    <t>Steve Boddy</t>
  </si>
  <si>
    <t>Jarrow &amp; Hebburn AC</t>
  </si>
  <si>
    <t>Low Fell Running Club</t>
  </si>
  <si>
    <t>Anthony Falcon</t>
  </si>
  <si>
    <t>Ian Marriott</t>
  </si>
  <si>
    <t>Ben Alcock</t>
  </si>
  <si>
    <t>Matthew Sinclair</t>
  </si>
  <si>
    <t>Greg Smith</t>
  </si>
  <si>
    <t>Michelle Leighton</t>
  </si>
  <si>
    <t>Robert Holt</t>
  </si>
  <si>
    <t>James Leiper</t>
  </si>
  <si>
    <t>Stephanie Manson Brown</t>
  </si>
  <si>
    <t>Alastair Carrillo Rabago</t>
  </si>
  <si>
    <t>Stephen Smith</t>
  </si>
  <si>
    <t>Ali Gardner</t>
  </si>
  <si>
    <t>Laurie Carrigan</t>
  </si>
  <si>
    <t>Paul Blackett</t>
  </si>
  <si>
    <t>Joe Willis</t>
  </si>
  <si>
    <t>Richard Harrison</t>
  </si>
  <si>
    <t>Wendy Chapman</t>
  </si>
  <si>
    <t>Malcolm Cox</t>
  </si>
  <si>
    <t>Tyne &amp; Wear Fire &amp; Rescue</t>
  </si>
  <si>
    <t>Natalie Batey</t>
  </si>
  <si>
    <t>Carla Graham</t>
  </si>
  <si>
    <t>Paul Bartlett</t>
  </si>
  <si>
    <t>Jarlath McKenna</t>
  </si>
  <si>
    <t>Michael Ilott</t>
  </si>
  <si>
    <t>Angus Williams</t>
  </si>
  <si>
    <t>Paul Turnbull</t>
  </si>
  <si>
    <t>Davey Miller</t>
  </si>
  <si>
    <t>James Hill</t>
  </si>
  <si>
    <t>Peter Cassidy</t>
  </si>
  <si>
    <t>Kevin Wilson</t>
  </si>
  <si>
    <t>Joshua Mitchell</t>
  </si>
  <si>
    <t>Keith O'Donnell</t>
  </si>
  <si>
    <t>David Sundin</t>
  </si>
  <si>
    <t>Inka Kokki</t>
  </si>
  <si>
    <t>Tanya Moore</t>
  </si>
  <si>
    <t>Alexandra Baston</t>
  </si>
  <si>
    <t>Helen Laude</t>
  </si>
  <si>
    <t>Julie Wandless</t>
  </si>
  <si>
    <t>Lesley Garnham</t>
  </si>
  <si>
    <t>Deborah Mitchell</t>
  </si>
  <si>
    <t>Judith Landells</t>
  </si>
  <si>
    <t>Lily Crouzier</t>
  </si>
  <si>
    <t>Aaron Mansell</t>
  </si>
  <si>
    <t>Jo Perthen</t>
  </si>
  <si>
    <t>Olivia Tinkler</t>
  </si>
  <si>
    <t>Millie Tinkler</t>
  </si>
  <si>
    <t>Ken Cawkwell</t>
  </si>
  <si>
    <t>Patricia White</t>
  </si>
  <si>
    <t>Erin Blight</t>
  </si>
  <si>
    <t>Gillian Manford</t>
  </si>
  <si>
    <t>Kisi Hardman</t>
  </si>
  <si>
    <t>Lynne Michelson</t>
  </si>
  <si>
    <t>David Dawson</t>
  </si>
  <si>
    <t>Will Brockman</t>
  </si>
  <si>
    <t>Georgina Wilkins</t>
  </si>
  <si>
    <t>Bernadette Miller (Salmon)</t>
  </si>
  <si>
    <t>Vicky Graham</t>
  </si>
  <si>
    <t>Miroslava Talarova</t>
  </si>
  <si>
    <t>Emma Marshall</t>
  </si>
  <si>
    <t>Alex Devonport</t>
  </si>
  <si>
    <t>Sarah Acey</t>
  </si>
  <si>
    <t>David Young</t>
  </si>
  <si>
    <t>Andrew Hutchinson</t>
  </si>
  <si>
    <t>Fiona Nicholson</t>
  </si>
  <si>
    <t>Lyndsay Chapman</t>
  </si>
  <si>
    <t>Joanna McNeill</t>
  </si>
  <si>
    <t>Julia Glover</t>
  </si>
  <si>
    <t>Sarah Short</t>
  </si>
  <si>
    <t>Catherine Dutton</t>
  </si>
  <si>
    <t>Jen Tomlin</t>
  </si>
  <si>
    <t>Linda Hutchinson</t>
  </si>
  <si>
    <t>Debbie Defty</t>
  </si>
  <si>
    <t>Chris Newby</t>
  </si>
  <si>
    <t>Andrew Hay</t>
  </si>
  <si>
    <t>James O'Boyle</t>
  </si>
  <si>
    <t>Jen Georgiou</t>
  </si>
  <si>
    <t>Rachael Shepherd</t>
  </si>
  <si>
    <t>Jess Eaton</t>
  </si>
  <si>
    <t>Hannah Stewart</t>
  </si>
  <si>
    <t>Rachel Turnbull</t>
  </si>
  <si>
    <t>Sammie Buzzard</t>
  </si>
  <si>
    <t>Lucy Wallace</t>
  </si>
  <si>
    <t>Natalie Twaddle</t>
  </si>
  <si>
    <t>Laura Murphy</t>
  </si>
  <si>
    <t>Amy Gibson</t>
  </si>
  <si>
    <t>Jimmy Wilson</t>
  </si>
  <si>
    <t>Geoff Rogers</t>
  </si>
  <si>
    <t>Ian Richardson</t>
  </si>
  <si>
    <t>Mark Drury</t>
  </si>
  <si>
    <t>David Watts</t>
  </si>
  <si>
    <t>Richard Nichol</t>
  </si>
  <si>
    <t>Luke O'Neil</t>
  </si>
  <si>
    <t>Katy Adkins</t>
  </si>
  <si>
    <t>Yana Bevan</t>
  </si>
  <si>
    <t>Joanne Raine</t>
  </si>
  <si>
    <t>Mel Riley</t>
  </si>
  <si>
    <t>Andrew Bell</t>
  </si>
  <si>
    <t>Kirk Haddon</t>
  </si>
  <si>
    <t>Gary Young</t>
  </si>
  <si>
    <t>Steve Robertson</t>
  </si>
  <si>
    <t>Rich Houghton</t>
  </si>
  <si>
    <t>David Walton</t>
  </si>
  <si>
    <t>Phil Jamieson</t>
  </si>
  <si>
    <t>Jack Shawcross</t>
  </si>
  <si>
    <t>James White</t>
  </si>
  <si>
    <t>Lewis Proud</t>
  </si>
  <si>
    <t>Stephen Riley</t>
  </si>
  <si>
    <t>Alex Ferriday</t>
  </si>
  <si>
    <t>Daniel Wade</t>
  </si>
  <si>
    <t>Richard Brooks</t>
  </si>
  <si>
    <t>Trevor Ablett</t>
  </si>
  <si>
    <t>John Stephens</t>
  </si>
  <si>
    <t>Daniel Buffham</t>
  </si>
  <si>
    <t>Rob Mills</t>
  </si>
  <si>
    <t>Benjamin Robertson</t>
  </si>
  <si>
    <t>Chris Eddy</t>
  </si>
  <si>
    <t>Iain Armstrong</t>
  </si>
  <si>
    <t>Alex Chrystal</t>
  </si>
  <si>
    <t>Carol Bradshaw</t>
  </si>
  <si>
    <t>Martin Waugh</t>
  </si>
  <si>
    <t>Andy Ross</t>
  </si>
  <si>
    <t>Joe Armstrong</t>
  </si>
  <si>
    <t>Chris Thornley</t>
  </si>
  <si>
    <t>Lucy Walton</t>
  </si>
  <si>
    <t>Garry Scrafton</t>
  </si>
  <si>
    <t>Brendan McMillan</t>
  </si>
  <si>
    <t>Michael Quinn</t>
  </si>
  <si>
    <t>Sarah Bainbridge</t>
  </si>
  <si>
    <t>Kevin Richardson</t>
  </si>
  <si>
    <t>Ian Pickett</t>
  </si>
  <si>
    <t>Scott Ellis</t>
  </si>
  <si>
    <t>Mick Skeldon</t>
  </si>
  <si>
    <t>Sarah Lynch</t>
  </si>
  <si>
    <t>Gary Wallace</t>
  </si>
  <si>
    <t>Kaye Collins</t>
  </si>
  <si>
    <t>Karl Bryce</t>
  </si>
  <si>
    <t>John Younger</t>
  </si>
  <si>
    <t>Simon Clough</t>
  </si>
  <si>
    <t>Stuart Dunning</t>
  </si>
  <si>
    <t>Mark Rudkin</t>
  </si>
  <si>
    <t>Kevin King</t>
  </si>
  <si>
    <t>James McKenzie</t>
  </si>
  <si>
    <t>Jack Fleming</t>
  </si>
  <si>
    <t>Lee Daglish</t>
  </si>
  <si>
    <t>David Bullock</t>
  </si>
  <si>
    <t>Chris George</t>
  </si>
  <si>
    <t>Steve Jones</t>
  </si>
  <si>
    <t>Michelle Thompson</t>
  </si>
  <si>
    <t>Jenna Killock</t>
  </si>
  <si>
    <t>Micheal Salkeld</t>
  </si>
  <si>
    <t>Steve White</t>
  </si>
  <si>
    <t>Lee Henry</t>
  </si>
  <si>
    <t>Helen Rufell</t>
  </si>
  <si>
    <t>Louis Gardner</t>
  </si>
  <si>
    <t>Silas Christie</t>
  </si>
  <si>
    <t>Jake Archer</t>
  </si>
  <si>
    <t>Sam Prior</t>
  </si>
  <si>
    <t>Joe Kirtley</t>
  </si>
  <si>
    <t>David Gaskin</t>
  </si>
  <si>
    <t>Andrew Lawrence</t>
  </si>
  <si>
    <t>Bertie Marr</t>
  </si>
  <si>
    <t>Lee Cuthbertson</t>
  </si>
  <si>
    <t>Dave Stabler</t>
  </si>
  <si>
    <t>Richard Glennie</t>
  </si>
  <si>
    <t>Tony Horsley</t>
  </si>
  <si>
    <t>Helen Kipling</t>
  </si>
  <si>
    <t>Rachel Bowie</t>
  </si>
  <si>
    <t>Anna Brayson</t>
  </si>
  <si>
    <t>Jemma Harker</t>
  </si>
  <si>
    <t>Julia Peebles</t>
  </si>
  <si>
    <t>Ellie Anderson</t>
  </si>
  <si>
    <t>Steven Colby</t>
  </si>
  <si>
    <t>Rob Pilling</t>
  </si>
  <si>
    <t>Ivan Thorn</t>
  </si>
  <si>
    <t>Matt Wilson</t>
  </si>
  <si>
    <t>Charles Hall</t>
  </si>
  <si>
    <t>Paul Sherburn</t>
  </si>
  <si>
    <t>Stacey Baister</t>
  </si>
  <si>
    <t>Emma Dance</t>
  </si>
  <si>
    <t>Jonathan Conlon</t>
  </si>
  <si>
    <t>Matthew Thompson</t>
  </si>
  <si>
    <t>Simon May</t>
  </si>
  <si>
    <t>Gavin Mulvaney</t>
  </si>
  <si>
    <t>Ben Hodgson</t>
  </si>
  <si>
    <t>Paddy McShane</t>
  </si>
  <si>
    <t>Fran Dembele</t>
  </si>
  <si>
    <t>Tom Colquitt</t>
  </si>
  <si>
    <t>Tyler Helmuth</t>
  </si>
  <si>
    <t>Barry Allsop</t>
  </si>
  <si>
    <t>Elisabeth Middlemas</t>
  </si>
  <si>
    <t>David Goodfellow</t>
  </si>
  <si>
    <t>Heather Christopher</t>
  </si>
  <si>
    <t>Katie Donaldson</t>
  </si>
  <si>
    <t>Nikki Courtney</t>
  </si>
  <si>
    <t>Samantha Fletcher</t>
  </si>
  <si>
    <t>Sandra Watson</t>
  </si>
  <si>
    <t>Alyson Lyonette</t>
  </si>
  <si>
    <t>Sarah Lemom</t>
  </si>
  <si>
    <t>Helena Walsater</t>
  </si>
  <si>
    <t>Emma Sproat</t>
  </si>
  <si>
    <t>Deborah Hicks</t>
  </si>
  <si>
    <t>Alex Henry</t>
  </si>
  <si>
    <t>Andrew Laidler</t>
  </si>
  <si>
    <t>Marc Joyce</t>
  </si>
  <si>
    <t>Steph Boyd</t>
  </si>
  <si>
    <t>Kerry Nelson</t>
  </si>
  <si>
    <t>Andy Hudson</t>
  </si>
  <si>
    <t>Ciara Sinclair</t>
  </si>
  <si>
    <t>Emma Dixon</t>
  </si>
  <si>
    <t>Emma Leveson</t>
  </si>
  <si>
    <t>Beth Deutsch</t>
  </si>
  <si>
    <t>Wren Langford</t>
  </si>
  <si>
    <t>Albert Shaw</t>
  </si>
  <si>
    <t>Lizzie Rank</t>
  </si>
  <si>
    <t>Kirsty Burville</t>
  </si>
  <si>
    <t>Tayla Douglas</t>
  </si>
  <si>
    <t>Linzi Quinn</t>
  </si>
  <si>
    <t>Sophie Ward</t>
  </si>
  <si>
    <t>Nicola McCoy</t>
  </si>
  <si>
    <t>Simon Lynch</t>
  </si>
  <si>
    <t>Deborah Mann</t>
  </si>
  <si>
    <t>Ian Bell</t>
  </si>
  <si>
    <t>Deborah Leckey</t>
  </si>
  <si>
    <t>Karen Curran</t>
  </si>
  <si>
    <t>Bethan Dawson</t>
  </si>
  <si>
    <t>Lucie Custance</t>
  </si>
  <si>
    <t>Michelle Thomson</t>
  </si>
  <si>
    <t>Karen Nicholls</t>
  </si>
  <si>
    <t>Helen Lilley</t>
  </si>
  <si>
    <t>Lucy Sutcliffe</t>
  </si>
  <si>
    <t>Rebecca Tindle</t>
  </si>
  <si>
    <t>Ray Smedley</t>
  </si>
  <si>
    <t>Marc Read</t>
  </si>
  <si>
    <t>Nicola Dyson</t>
  </si>
  <si>
    <t>Steph Pattinson</t>
  </si>
  <si>
    <t>Kelly Beard-Foden</t>
  </si>
  <si>
    <t>Karen Snaith</t>
  </si>
  <si>
    <t>Claire O'Callaghan</t>
  </si>
  <si>
    <t>Tyler Wallace</t>
  </si>
  <si>
    <t>Kate Gowland</t>
  </si>
  <si>
    <t>Amanda Crane</t>
  </si>
  <si>
    <t>Jordan Bell</t>
  </si>
  <si>
    <t>Eamonn Callaghan</t>
  </si>
  <si>
    <t>David Shields</t>
  </si>
  <si>
    <t>Henry Madden</t>
  </si>
  <si>
    <t>Steven French</t>
  </si>
  <si>
    <t>Susan Browning</t>
  </si>
  <si>
    <t>Alison French</t>
  </si>
  <si>
    <t>Anita Dabbs</t>
  </si>
  <si>
    <t>Ruari Macneill</t>
  </si>
  <si>
    <t>Elliot Irwin</t>
  </si>
  <si>
    <t>Dan Hodges</t>
  </si>
  <si>
    <t>Tony Blake</t>
  </si>
  <si>
    <t>Mark Sutherland</t>
  </si>
  <si>
    <t>Peter Foreman</t>
  </si>
  <si>
    <t>Jake Stevenson</t>
  </si>
  <si>
    <t>Garry Brooks</t>
  </si>
  <si>
    <t>Bob Weightman</t>
  </si>
  <si>
    <t>Vicki Thompson</t>
  </si>
  <si>
    <t>Simon Wells</t>
  </si>
  <si>
    <t>Angus Miller</t>
  </si>
  <si>
    <t>Matty Downs</t>
  </si>
  <si>
    <t>Phill Carr</t>
  </si>
  <si>
    <t>Tim Cook</t>
  </si>
  <si>
    <t>Jane Pugh</t>
  </si>
  <si>
    <t>Josh Thomas</t>
  </si>
  <si>
    <t>James Tilley</t>
  </si>
  <si>
    <t>Ethan Bond</t>
  </si>
  <si>
    <t>Mike Winter</t>
  </si>
  <si>
    <t>Jane Kirby</t>
  </si>
  <si>
    <t>Chris Peebles</t>
  </si>
  <si>
    <t>Norman Thompson</t>
  </si>
  <si>
    <t>Joshua Rawcliffe</t>
  </si>
  <si>
    <t>Shereen Douglas</t>
  </si>
  <si>
    <t>Stevie Curry</t>
  </si>
  <si>
    <t>Matt Steanson</t>
  </si>
  <si>
    <t>Richard Conder</t>
  </si>
  <si>
    <t>Tom Knight</t>
  </si>
  <si>
    <t>Mark Barrett</t>
  </si>
  <si>
    <t>Robert Skelton</t>
  </si>
  <si>
    <t>Melanie Dunnet</t>
  </si>
  <si>
    <t>Steve Ayling</t>
  </si>
  <si>
    <t>Paul Owen</t>
  </si>
  <si>
    <t>Marc Waters</t>
  </si>
  <si>
    <t>Nick Atkinson</t>
  </si>
  <si>
    <t>Dan Farthing</t>
  </si>
  <si>
    <t>Helen Lockhart</t>
  </si>
  <si>
    <t>Alison Heilbron</t>
  </si>
  <si>
    <t>Tom Sursham</t>
  </si>
  <si>
    <t>Callum Eldridge</t>
  </si>
  <si>
    <t>Pip McClusky</t>
  </si>
  <si>
    <t>Jimmy Dixon</t>
  </si>
  <si>
    <t>Alistar Douglas</t>
  </si>
  <si>
    <t>Alison Williams</t>
  </si>
  <si>
    <t>Jordan Grills</t>
  </si>
  <si>
    <t>Fioana Waugh</t>
  </si>
  <si>
    <t>Kevin Thomas</t>
  </si>
  <si>
    <t>Mark Hanna</t>
  </si>
  <si>
    <t>Claire Hodgson</t>
  </si>
  <si>
    <t>Kelly Enderwick</t>
  </si>
  <si>
    <t>Mick Meaney</t>
  </si>
  <si>
    <t>Maria Davis</t>
  </si>
  <si>
    <t>Chris Dwyer</t>
  </si>
  <si>
    <t>Ian Hern</t>
  </si>
  <si>
    <t>Alex Rhodes</t>
  </si>
  <si>
    <t>1=</t>
  </si>
  <si>
    <t>1st =</t>
  </si>
  <si>
    <t>4=</t>
  </si>
  <si>
    <t>10=</t>
  </si>
  <si>
    <t>14=</t>
  </si>
  <si>
    <t>16=</t>
  </si>
  <si>
    <t>18=</t>
  </si>
  <si>
    <t>21=</t>
  </si>
  <si>
    <t>24=</t>
  </si>
  <si>
    <t>28=</t>
  </si>
  <si>
    <t>34=</t>
  </si>
  <si>
    <t>45=</t>
  </si>
  <si>
    <t>49=</t>
  </si>
  <si>
    <t>53=</t>
  </si>
  <si>
    <t>56=</t>
  </si>
  <si>
    <t>61=</t>
  </si>
  <si>
    <t>65=</t>
  </si>
  <si>
    <t>69=</t>
  </si>
  <si>
    <t>75=</t>
  </si>
  <si>
    <t>77=</t>
  </si>
  <si>
    <t>81=</t>
  </si>
  <si>
    <t>83=</t>
  </si>
  <si>
    <t>90=</t>
  </si>
  <si>
    <t>93=</t>
  </si>
  <si>
    <t>97=</t>
  </si>
  <si>
    <t>100=</t>
  </si>
  <si>
    <t>104=</t>
  </si>
  <si>
    <t>109=</t>
  </si>
  <si>
    <t>111=</t>
  </si>
  <si>
    <t>113=</t>
  </si>
  <si>
    <t>116=</t>
  </si>
  <si>
    <t>121=</t>
  </si>
  <si>
    <t>124=</t>
  </si>
  <si>
    <t>126=</t>
  </si>
  <si>
    <t>129=</t>
  </si>
  <si>
    <t>136=</t>
  </si>
  <si>
    <t>146=</t>
  </si>
  <si>
    <t>151=</t>
  </si>
  <si>
    <t>153=</t>
  </si>
  <si>
    <t>155=</t>
  </si>
  <si>
    <t>158=</t>
  </si>
  <si>
    <t>160=</t>
  </si>
  <si>
    <t>169=</t>
  </si>
  <si>
    <t>171=</t>
  </si>
  <si>
    <t>173=</t>
  </si>
  <si>
    <t>180=</t>
  </si>
  <si>
    <t>184=</t>
  </si>
  <si>
    <t>195=</t>
  </si>
  <si>
    <t>197=</t>
  </si>
  <si>
    <t>199=</t>
  </si>
  <si>
    <t>204=</t>
  </si>
  <si>
    <t>206=</t>
  </si>
  <si>
    <t>210=</t>
  </si>
  <si>
    <t>214=</t>
  </si>
  <si>
    <t>216=</t>
  </si>
  <si>
    <t>247=</t>
  </si>
  <si>
    <t>298=</t>
  </si>
  <si>
    <t>360=</t>
  </si>
  <si>
    <t>17=</t>
  </si>
  <si>
    <t>67=</t>
  </si>
  <si>
    <t>85=</t>
  </si>
  <si>
    <t>96=</t>
  </si>
  <si>
    <t>102=</t>
  </si>
  <si>
    <t>105=</t>
  </si>
  <si>
    <t>115=</t>
  </si>
  <si>
    <t>120=</t>
  </si>
  <si>
    <t>122=</t>
  </si>
  <si>
    <t>141=</t>
  </si>
  <si>
    <t>8=</t>
  </si>
  <si>
    <t>22=</t>
  </si>
  <si>
    <t>32=</t>
  </si>
  <si>
    <t>36=</t>
  </si>
  <si>
    <t>47=</t>
  </si>
  <si>
    <t>51=</t>
  </si>
  <si>
    <t>62=</t>
  </si>
  <si>
    <t>82=</t>
  </si>
  <si>
    <t>84=</t>
  </si>
  <si>
    <t>60=</t>
  </si>
  <si>
    <t>64=</t>
  </si>
  <si>
    <t>73=</t>
  </si>
  <si>
    <t>78=</t>
  </si>
  <si>
    <t>80=</t>
  </si>
  <si>
    <t>88=</t>
  </si>
  <si>
    <t>94=</t>
  </si>
  <si>
    <t>133=</t>
  </si>
  <si>
    <t>144=</t>
  </si>
  <si>
    <t>148=</t>
  </si>
  <si>
    <t>156=</t>
  </si>
  <si>
    <t>174=</t>
  </si>
  <si>
    <t>189=</t>
  </si>
  <si>
    <t>196=</t>
  </si>
  <si>
    <t>7=</t>
  </si>
  <si>
    <t>40=</t>
  </si>
  <si>
    <t>11=</t>
  </si>
  <si>
    <t>25=</t>
  </si>
  <si>
    <t>30=</t>
  </si>
  <si>
    <t>42=</t>
  </si>
  <si>
    <t>46=</t>
  </si>
  <si>
    <t>54=</t>
  </si>
  <si>
    <t>68=</t>
  </si>
  <si>
    <t>Eleanor Harley</t>
  </si>
  <si>
    <t>16-</t>
  </si>
  <si>
    <t>222=</t>
  </si>
  <si>
    <t>224=</t>
  </si>
  <si>
    <t>229=</t>
  </si>
  <si>
    <t>231=</t>
  </si>
  <si>
    <t>239=</t>
  </si>
  <si>
    <t>242=</t>
  </si>
  <si>
    <t>246=</t>
  </si>
  <si>
    <t>249=</t>
  </si>
  <si>
    <t>262=</t>
  </si>
  <si>
    <t>269=</t>
  </si>
  <si>
    <t>273=</t>
  </si>
  <si>
    <t>275=</t>
  </si>
  <si>
    <t>278=</t>
  </si>
  <si>
    <t>283=</t>
  </si>
  <si>
    <t>287=</t>
  </si>
  <si>
    <t>291=</t>
  </si>
  <si>
    <t>296=</t>
  </si>
  <si>
    <t>303=</t>
  </si>
  <si>
    <t>308=</t>
  </si>
  <si>
    <t>312=</t>
  </si>
  <si>
    <t>326=</t>
  </si>
  <si>
    <t>331=</t>
  </si>
  <si>
    <t>334=</t>
  </si>
  <si>
    <t>341=</t>
  </si>
  <si>
    <t>86=</t>
  </si>
  <si>
    <t>127=</t>
  </si>
  <si>
    <t>132=</t>
  </si>
  <si>
    <t>134=</t>
  </si>
  <si>
    <t>139=</t>
  </si>
  <si>
    <t>92=</t>
  </si>
  <si>
    <t>98=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</si>
</sst>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[$-F400]h:mm:ss\ AM/PM"/>
  </numFmts>
  <fonts count="12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45" fontId="6" fillId="0" borderId="0" xfId="0" applyNumberFormat="1" applyFont="1" applyAlignment="1">
      <alignment horizontal="center" vertical="center" wrapText="1"/>
    </xf>
    <xf numFmtId="45" fontId="0" fillId="0" borderId="0" xfId="0" applyNumberFormat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45" fontId="7" fillId="0" borderId="0" xfId="0" applyNumberFormat="1" applyFont="1" applyAlignment="1">
      <alignment horizontal="center" vertical="center"/>
    </xf>
    <xf numFmtId="4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5" fontId="7" fillId="0" borderId="0" xfId="0" applyNumberFormat="1" applyFont="1" applyAlignment="1">
      <alignment horizontal="center" vertical="center" wrapText="1"/>
    </xf>
    <xf numFmtId="45" fontId="0" fillId="0" borderId="0" xfId="0" applyNumberFormat="1" applyAlignment="1">
      <alignment horizontal="center" wrapText="1"/>
    </xf>
    <xf numFmtId="45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5" fontId="0" fillId="0" borderId="0" xfId="0" applyNumberFormat="1"/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45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46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4" fontId="8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5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jpe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2.png"/><Relationship Id="rId1" Type="http://schemas.openxmlformats.org/officeDocument/2006/relationships/image" Target="../media/image1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4.png"/><Relationship Id="rId1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603250</xdr:rowOff>
    </xdr:from>
    <xdr:to>
      <xdr:col>4</xdr:col>
      <xdr:colOff>247650</xdr:colOff>
      <xdr:row>3</xdr:row>
      <xdr:rowOff>0</xdr:rowOff>
    </xdr:to>
    <xdr:pic>
      <xdr:nvPicPr>
        <xdr:cNvPr id="11754" name="Picture 1" descr="runbritain_logo.jpg">
          <a:extLst>
            <a:ext uri="{FF2B5EF4-FFF2-40B4-BE49-F238E27FC236}">
              <a16:creationId xmlns:a16="http://schemas.microsoft.com/office/drawing/2014/main" id="{07CEF2D0-70C4-46EA-A144-E2A251365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8400"/>
          <a:ext cx="3670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25400</xdr:colOff>
      <xdr:row>1</xdr:row>
      <xdr:rowOff>215900</xdr:rowOff>
    </xdr:to>
    <xdr:pic>
      <xdr:nvPicPr>
        <xdr:cNvPr id="11755" name="Picture 4" descr="Hatton's Traffic Management (logo).png">
          <a:extLst>
            <a:ext uri="{FF2B5EF4-FFF2-40B4-BE49-F238E27FC236}">
              <a16:creationId xmlns:a16="http://schemas.microsoft.com/office/drawing/2014/main" id="{FCE96A42-E079-8867-8D2C-1414FC030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099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520700</xdr:colOff>
      <xdr:row>0</xdr:row>
      <xdr:rowOff>95250</xdr:rowOff>
    </xdr:from>
    <xdr:to>
      <xdr:col>17</xdr:col>
      <xdr:colOff>844550</xdr:colOff>
      <xdr:row>1</xdr:row>
      <xdr:rowOff>455295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140C4B-7B3F-F5E8-BB9A-8914619B8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95250"/>
          <a:ext cx="3114675" cy="10458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146050</xdr:rowOff>
    </xdr:from>
    <xdr:to>
      <xdr:col>2</xdr:col>
      <xdr:colOff>1149350</xdr:colOff>
      <xdr:row>3</xdr:row>
      <xdr:rowOff>285750</xdr:rowOff>
    </xdr:to>
    <xdr:pic>
      <xdr:nvPicPr>
        <xdr:cNvPr id="4823" name="Picture 1" descr="runbritain_logo.jpg">
          <a:extLst>
            <a:ext uri="{FF2B5EF4-FFF2-40B4-BE49-F238E27FC236}">
              <a16:creationId xmlns:a16="http://schemas.microsoft.com/office/drawing/2014/main" id="{8A32EB7A-64A7-8D0C-D6E5-AACECB350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5950"/>
          <a:ext cx="22225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</xdr:colOff>
      <xdr:row>0</xdr:row>
      <xdr:rowOff>304800</xdr:rowOff>
    </xdr:from>
    <xdr:to>
      <xdr:col>2</xdr:col>
      <xdr:colOff>514350</xdr:colOff>
      <xdr:row>3</xdr:row>
      <xdr:rowOff>82550</xdr:rowOff>
    </xdr:to>
    <xdr:pic>
      <xdr:nvPicPr>
        <xdr:cNvPr id="4824" name="Picture 4" descr="Hatton's Traffic Management (logo).png">
          <a:extLst>
            <a:ext uri="{FF2B5EF4-FFF2-40B4-BE49-F238E27FC236}">
              <a16:creationId xmlns:a16="http://schemas.microsoft.com/office/drawing/2014/main" id="{64AD8692-A088-0F9A-6606-EBFAD80BA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304800"/>
          <a:ext cx="15875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1</xdr:row>
      <xdr:rowOff>69850</xdr:rowOff>
    </xdr:from>
    <xdr:to>
      <xdr:col>7</xdr:col>
      <xdr:colOff>539750</xdr:colOff>
      <xdr:row>3</xdr:row>
      <xdr:rowOff>225699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03E4EE-D19D-4556-B909-193782DC1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7450" y="381000"/>
          <a:ext cx="1409700" cy="47334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133350</xdr:rowOff>
    </xdr:from>
    <xdr:to>
      <xdr:col>2</xdr:col>
      <xdr:colOff>1130300</xdr:colOff>
      <xdr:row>3</xdr:row>
      <xdr:rowOff>273050</xdr:rowOff>
    </xdr:to>
    <xdr:pic>
      <xdr:nvPicPr>
        <xdr:cNvPr id="5844" name="Picture 3" descr="runbritain_logo.jpg">
          <a:extLst>
            <a:ext uri="{FF2B5EF4-FFF2-40B4-BE49-F238E27FC236}">
              <a16:creationId xmlns:a16="http://schemas.microsoft.com/office/drawing/2014/main" id="{741FB2E5-580E-0660-3929-AB88C3C66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850"/>
          <a:ext cx="21653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317500</xdr:colOff>
      <xdr:row>1</xdr:row>
      <xdr:rowOff>120650</xdr:rowOff>
    </xdr:from>
    <xdr:to>
      <xdr:col>8</xdr:col>
      <xdr:colOff>25400</xdr:colOff>
      <xdr:row>4</xdr:row>
      <xdr:rowOff>0</xdr:rowOff>
    </xdr:to>
    <xdr:pic>
      <xdr:nvPicPr>
        <xdr:cNvPr id="5846" name="Picture 1" descr="click here to return to the silveline memories home page">
          <a:extLst>
            <a:ext uri="{FF2B5EF4-FFF2-40B4-BE49-F238E27FC236}">
              <a16:creationId xmlns:a16="http://schemas.microsoft.com/office/drawing/2014/main" id="{A3FBEEE5-DC4B-2B0F-A050-2E9A3FDE6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6550" y="406400"/>
          <a:ext cx="8826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254000</xdr:rowOff>
    </xdr:from>
    <xdr:to>
      <xdr:col>2</xdr:col>
      <xdr:colOff>552450</xdr:colOff>
      <xdr:row>3</xdr:row>
      <xdr:rowOff>63500</xdr:rowOff>
    </xdr:to>
    <xdr:pic>
      <xdr:nvPicPr>
        <xdr:cNvPr id="3" name="Picture 4" descr="Hatton's Traffic Management (logo).png">
          <a:extLst>
            <a:ext uri="{FF2B5EF4-FFF2-40B4-BE49-F238E27FC236}">
              <a16:creationId xmlns:a16="http://schemas.microsoft.com/office/drawing/2014/main" id="{798579B7-D687-400A-9A2E-A2EA6B780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00"/>
          <a:ext cx="15875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69850</xdr:colOff>
      <xdr:row>1</xdr:row>
      <xdr:rowOff>69850</xdr:rowOff>
    </xdr:from>
    <xdr:to>
      <xdr:col>7</xdr:col>
      <xdr:colOff>482600</xdr:colOff>
      <xdr:row>3</xdr:row>
      <xdr:rowOff>225699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F9D842-5708-42B6-BFA3-733C2D72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7450" y="381000"/>
          <a:ext cx="1409700" cy="47334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107950</xdr:rowOff>
    </xdr:from>
    <xdr:to>
      <xdr:col>2</xdr:col>
      <xdr:colOff>1209675</xdr:colOff>
      <xdr:row>4</xdr:row>
      <xdr:rowOff>9525</xdr:rowOff>
    </xdr:to>
    <xdr:pic>
      <xdr:nvPicPr>
        <xdr:cNvPr id="6868" name="Picture 1" descr="runbritain_logo.jpg">
          <a:extLst>
            <a:ext uri="{FF2B5EF4-FFF2-40B4-BE49-F238E27FC236}">
              <a16:creationId xmlns:a16="http://schemas.microsoft.com/office/drawing/2014/main" id="{04E46C26-CC7C-62C2-6645-7B1C12AC8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65150"/>
          <a:ext cx="21844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431800</xdr:rowOff>
    </xdr:from>
    <xdr:to>
      <xdr:col>2</xdr:col>
      <xdr:colOff>209550</xdr:colOff>
      <xdr:row>3</xdr:row>
      <xdr:rowOff>0</xdr:rowOff>
    </xdr:to>
    <xdr:pic>
      <xdr:nvPicPr>
        <xdr:cNvPr id="6869" name="Picture 2" descr="Hatton's Traffic Management (logo).png">
          <a:extLst>
            <a:ext uri="{FF2B5EF4-FFF2-40B4-BE49-F238E27FC236}">
              <a16:creationId xmlns:a16="http://schemas.microsoft.com/office/drawing/2014/main" id="{6C9B7E49-2521-F534-5496-20AD8D971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98450"/>
          <a:ext cx="1206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</xdr:colOff>
      <xdr:row>1</xdr:row>
      <xdr:rowOff>19050</xdr:rowOff>
    </xdr:from>
    <xdr:to>
      <xdr:col>7</xdr:col>
      <xdr:colOff>514350</xdr:colOff>
      <xdr:row>3</xdr:row>
      <xdr:rowOff>178074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AC8411-7F54-4D1A-8AF5-35DBEE620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0" y="317500"/>
          <a:ext cx="1409700" cy="47334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19050</xdr:rowOff>
    </xdr:from>
    <xdr:to>
      <xdr:col>2</xdr:col>
      <xdr:colOff>1219200</xdr:colOff>
      <xdr:row>4</xdr:row>
      <xdr:rowOff>0</xdr:rowOff>
    </xdr:to>
    <xdr:pic>
      <xdr:nvPicPr>
        <xdr:cNvPr id="7883" name="Picture 3" descr="runbritain_logo.jpg">
          <a:extLst>
            <a:ext uri="{FF2B5EF4-FFF2-40B4-BE49-F238E27FC236}">
              <a16:creationId xmlns:a16="http://schemas.microsoft.com/office/drawing/2014/main" id="{F569418F-DDDB-9D3C-C0AC-50D6E000D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641350"/>
          <a:ext cx="21653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450850</xdr:rowOff>
    </xdr:from>
    <xdr:to>
      <xdr:col>2</xdr:col>
      <xdr:colOff>171450</xdr:colOff>
      <xdr:row>3</xdr:row>
      <xdr:rowOff>0</xdr:rowOff>
    </xdr:to>
    <xdr:pic>
      <xdr:nvPicPr>
        <xdr:cNvPr id="7884" name="Picture 4" descr="Hatton's Traffic Management (logo).png">
          <a:extLst>
            <a:ext uri="{FF2B5EF4-FFF2-40B4-BE49-F238E27FC236}">
              <a16:creationId xmlns:a16="http://schemas.microsoft.com/office/drawing/2014/main" id="{09A150A2-A20D-B1EB-C73B-85E48FF95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04800"/>
          <a:ext cx="11112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1</xdr:row>
      <xdr:rowOff>120650</xdr:rowOff>
    </xdr:from>
    <xdr:to>
      <xdr:col>7</xdr:col>
      <xdr:colOff>520700</xdr:colOff>
      <xdr:row>3</xdr:row>
      <xdr:rowOff>276499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14F61B-3C21-4B13-ACC1-73A0CE784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550" y="425450"/>
          <a:ext cx="1409700" cy="473349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95250</xdr:rowOff>
    </xdr:from>
    <xdr:to>
      <xdr:col>2</xdr:col>
      <xdr:colOff>1038225</xdr:colOff>
      <xdr:row>3</xdr:row>
      <xdr:rowOff>190500</xdr:rowOff>
    </xdr:to>
    <xdr:pic>
      <xdr:nvPicPr>
        <xdr:cNvPr id="8904" name="Picture 1" descr="runbritain_logo.jpg">
          <a:extLst>
            <a:ext uri="{FF2B5EF4-FFF2-40B4-BE49-F238E27FC236}">
              <a16:creationId xmlns:a16="http://schemas.microsoft.com/office/drawing/2014/main" id="{E3EAE6EC-3D6E-E0E8-B37E-48317A4F3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100"/>
          <a:ext cx="20955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133350</xdr:colOff>
      <xdr:row>3</xdr:row>
      <xdr:rowOff>9525</xdr:rowOff>
    </xdr:to>
    <xdr:pic>
      <xdr:nvPicPr>
        <xdr:cNvPr id="8905" name="Picture 2" descr="Hatton's Traffic Management (logo).png">
          <a:extLst>
            <a:ext uri="{FF2B5EF4-FFF2-40B4-BE49-F238E27FC236}">
              <a16:creationId xmlns:a16="http://schemas.microsoft.com/office/drawing/2014/main" id="{10521513-9F7B-4571-8C7C-828437460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100"/>
          <a:ext cx="11874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44450</xdr:colOff>
      <xdr:row>1</xdr:row>
      <xdr:rowOff>38100</xdr:rowOff>
    </xdr:from>
    <xdr:to>
      <xdr:col>7</xdr:col>
      <xdr:colOff>552450</xdr:colOff>
      <xdr:row>3</xdr:row>
      <xdr:rowOff>197124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2C1E1C-743F-4948-BBB8-2F283C1AE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330200"/>
          <a:ext cx="1409700" cy="473349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50800</xdr:rowOff>
    </xdr:from>
    <xdr:to>
      <xdr:col>2</xdr:col>
      <xdr:colOff>678799</xdr:colOff>
      <xdr:row>4</xdr:row>
      <xdr:rowOff>0</xdr:rowOff>
    </xdr:to>
    <xdr:pic>
      <xdr:nvPicPr>
        <xdr:cNvPr id="9928" name="Picture 1" descr="runbritain_logo.jpg">
          <a:extLst>
            <a:ext uri="{FF2B5EF4-FFF2-40B4-BE49-F238E27FC236}">
              <a16:creationId xmlns:a16="http://schemas.microsoft.com/office/drawing/2014/main" id="{32FBAEE2-4A25-9629-6BD2-3F4EE0D86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750"/>
          <a:ext cx="180274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120650</xdr:colOff>
      <xdr:row>3</xdr:row>
      <xdr:rowOff>0</xdr:rowOff>
    </xdr:to>
    <xdr:pic>
      <xdr:nvPicPr>
        <xdr:cNvPr id="9929" name="Picture 2" descr="Hatton's Traffic Management (logo).png">
          <a:extLst>
            <a:ext uri="{FF2B5EF4-FFF2-40B4-BE49-F238E27FC236}">
              <a16:creationId xmlns:a16="http://schemas.microsoft.com/office/drawing/2014/main" id="{BD861E35-6A09-D0AC-CCE7-D0C4C6C49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200"/>
          <a:ext cx="12573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1</xdr:row>
      <xdr:rowOff>25400</xdr:rowOff>
    </xdr:from>
    <xdr:to>
      <xdr:col>7</xdr:col>
      <xdr:colOff>520700</xdr:colOff>
      <xdr:row>4</xdr:row>
      <xdr:rowOff>28849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8C2D74-D76D-44A8-9A16-DB8CD9BA6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355600"/>
          <a:ext cx="1409700" cy="4733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449FD-FD29-4E8A-AFFD-CEA0EDE42104}">
  <sheetPr>
    <pageSetUpPr fitToPage="1"/>
  </sheetPr>
  <dimension ref="A1:U129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ColWidth="9.1796875" defaultRowHeight="11.5" x14ac:dyDescent="0.25"/>
  <cols>
    <col min="1" max="1" width="9.1796875" style="21" customWidth="1"/>
    <col min="2" max="2" width="6.453125" style="21" customWidth="1"/>
    <col min="3" max="3" width="27.1796875" style="23" customWidth="1"/>
    <col min="4" max="4" width="6.1796875" style="21" customWidth="1"/>
    <col min="5" max="5" width="20.1796875" style="22" bestFit="1" customWidth="1"/>
    <col min="6" max="6" width="4.453125" style="21" customWidth="1"/>
    <col min="7" max="7" width="6.08984375" style="21" customWidth="1"/>
    <col min="8" max="8" width="11" style="21" customWidth="1"/>
    <col min="9" max="9" width="23.81640625" style="23" customWidth="1"/>
    <col min="10" max="10" width="4.453125" style="27" customWidth="1"/>
    <col min="11" max="11" width="6.453125" style="27" customWidth="1"/>
    <col min="12" max="12" width="8.6328125" style="23" customWidth="1"/>
    <col min="13" max="13" width="8.453125" style="21" customWidth="1"/>
    <col min="14" max="14" width="22" style="23" bestFit="1" customWidth="1"/>
    <col min="15" max="16" width="4.6328125" style="27" customWidth="1"/>
    <col min="17" max="17" width="8.6328125" style="23" customWidth="1"/>
    <col min="18" max="18" width="13.1796875" style="24" customWidth="1"/>
    <col min="19" max="16384" width="9.1796875" style="23"/>
  </cols>
  <sheetData>
    <row r="1" spans="1:21" s="18" customFormat="1" ht="54" customHeight="1" x14ac:dyDescent="0.25">
      <c r="A1" s="46" t="s">
        <v>101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/>
      <c r="T1"/>
      <c r="U1"/>
    </row>
    <row r="2" spans="1:21" s="19" customFormat="1" ht="38.25" customHeight="1" x14ac:dyDescent="0.25">
      <c r="A2" s="47" t="s">
        <v>102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21" s="25" customFormat="1" ht="37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21" s="11" customFormat="1" ht="34" customHeight="1" x14ac:dyDescent="0.25">
      <c r="A4" s="32" t="s">
        <v>56</v>
      </c>
      <c r="B4" s="32" t="s">
        <v>3</v>
      </c>
      <c r="C4" s="33" t="s">
        <v>1</v>
      </c>
      <c r="D4" s="32" t="s">
        <v>12</v>
      </c>
      <c r="E4" s="33" t="s">
        <v>8</v>
      </c>
      <c r="F4" s="32" t="s">
        <v>2</v>
      </c>
      <c r="G4" s="32" t="s">
        <v>0</v>
      </c>
      <c r="H4" s="34" t="s">
        <v>5</v>
      </c>
      <c r="I4" s="33" t="s">
        <v>9</v>
      </c>
      <c r="J4" s="32" t="s">
        <v>2</v>
      </c>
      <c r="K4" s="32" t="s">
        <v>0</v>
      </c>
      <c r="L4" s="34" t="s">
        <v>6</v>
      </c>
      <c r="M4" s="34" t="s">
        <v>4</v>
      </c>
      <c r="N4" s="33" t="s">
        <v>10</v>
      </c>
      <c r="O4" s="32" t="s">
        <v>2</v>
      </c>
      <c r="P4" s="32" t="s">
        <v>0</v>
      </c>
      <c r="Q4" s="34" t="s">
        <v>7</v>
      </c>
      <c r="R4" s="35" t="s">
        <v>11</v>
      </c>
    </row>
    <row r="5" spans="1:21" s="20" customFormat="1" ht="15" customHeight="1" x14ac:dyDescent="0.25">
      <c r="A5" s="36">
        <v>1</v>
      </c>
      <c r="B5" s="44">
        <v>115</v>
      </c>
      <c r="C5" s="45" t="s">
        <v>30</v>
      </c>
      <c r="D5" s="44" t="s">
        <v>13</v>
      </c>
      <c r="E5" s="45" t="s">
        <v>163</v>
      </c>
      <c r="F5" s="44" t="s">
        <v>35</v>
      </c>
      <c r="G5" s="44" t="s">
        <v>110</v>
      </c>
      <c r="H5" s="38">
        <v>9.4675925925925934E-3</v>
      </c>
      <c r="I5" s="45" t="s">
        <v>218</v>
      </c>
      <c r="J5" s="44" t="s">
        <v>19</v>
      </c>
      <c r="K5" s="44" t="s">
        <v>113</v>
      </c>
      <c r="L5" s="38">
        <f t="shared" ref="L5:L36" si="0">(M5-H5)</f>
        <v>1.1006944444444444E-2</v>
      </c>
      <c r="M5" s="38">
        <v>2.0474537037037038E-2</v>
      </c>
      <c r="N5" s="45" t="s">
        <v>92</v>
      </c>
      <c r="O5" s="44" t="s">
        <v>35</v>
      </c>
      <c r="P5" s="44" t="s">
        <v>110</v>
      </c>
      <c r="Q5" s="38">
        <f t="shared" ref="Q5:Q36" si="1">(R5-M5)</f>
        <v>9.4675925925925934E-3</v>
      </c>
      <c r="R5" s="38">
        <v>2.9942129629629631E-2</v>
      </c>
    </row>
    <row r="6" spans="1:21" s="20" customFormat="1" ht="15" customHeight="1" x14ac:dyDescent="0.25">
      <c r="A6" s="36">
        <v>2</v>
      </c>
      <c r="B6" s="44">
        <v>103</v>
      </c>
      <c r="C6" s="45" t="s">
        <v>28</v>
      </c>
      <c r="D6" s="44" t="s">
        <v>13</v>
      </c>
      <c r="E6" s="45" t="s">
        <v>49</v>
      </c>
      <c r="F6" s="44" t="s">
        <v>35</v>
      </c>
      <c r="G6" s="44" t="s">
        <v>110</v>
      </c>
      <c r="H6" s="38">
        <v>9.525462962962963E-3</v>
      </c>
      <c r="I6" s="45" t="s">
        <v>210</v>
      </c>
      <c r="J6" s="44" t="s">
        <v>19</v>
      </c>
      <c r="K6" s="44" t="s">
        <v>113</v>
      </c>
      <c r="L6" s="38">
        <f t="shared" si="0"/>
        <v>1.2395833333333333E-2</v>
      </c>
      <c r="M6" s="38">
        <v>2.1921296296296296E-2</v>
      </c>
      <c r="N6" s="45" t="s">
        <v>262</v>
      </c>
      <c r="O6" s="44" t="s">
        <v>35</v>
      </c>
      <c r="P6" s="44" t="s">
        <v>113</v>
      </c>
      <c r="Q6" s="38">
        <f t="shared" si="1"/>
        <v>8.8888888888888871E-3</v>
      </c>
      <c r="R6" s="38">
        <v>3.0810185185185184E-2</v>
      </c>
    </row>
    <row r="7" spans="1:21" s="20" customFormat="1" ht="15" customHeight="1" x14ac:dyDescent="0.25">
      <c r="A7" s="36">
        <v>3</v>
      </c>
      <c r="B7" s="44">
        <v>63</v>
      </c>
      <c r="C7" s="45" t="s">
        <v>24</v>
      </c>
      <c r="D7" s="44" t="s">
        <v>13</v>
      </c>
      <c r="E7" s="45" t="s">
        <v>300</v>
      </c>
      <c r="F7" s="44" t="s">
        <v>35</v>
      </c>
      <c r="G7" s="44" t="s">
        <v>110</v>
      </c>
      <c r="H7" s="38">
        <v>1.0162037037037037E-2</v>
      </c>
      <c r="I7" s="45" t="s">
        <v>354</v>
      </c>
      <c r="J7" s="44" t="s">
        <v>19</v>
      </c>
      <c r="K7" s="44" t="s">
        <v>113</v>
      </c>
      <c r="L7" s="38">
        <f t="shared" si="0"/>
        <v>1.1296296296296296E-2</v>
      </c>
      <c r="M7" s="38">
        <v>2.1458333333333333E-2</v>
      </c>
      <c r="N7" s="45" t="s">
        <v>407</v>
      </c>
      <c r="O7" s="44" t="s">
        <v>35</v>
      </c>
      <c r="P7" s="44" t="s">
        <v>113</v>
      </c>
      <c r="Q7" s="38">
        <f t="shared" si="1"/>
        <v>9.3750000000000014E-3</v>
      </c>
      <c r="R7" s="38">
        <v>3.0833333333333334E-2</v>
      </c>
    </row>
    <row r="8" spans="1:21" s="20" customFormat="1" ht="15" customHeight="1" x14ac:dyDescent="0.25">
      <c r="A8" s="36">
        <v>4</v>
      </c>
      <c r="B8" s="44">
        <v>25</v>
      </c>
      <c r="C8" s="45" t="s">
        <v>125</v>
      </c>
      <c r="D8" s="44" t="s">
        <v>13</v>
      </c>
      <c r="E8" s="45" t="s">
        <v>430</v>
      </c>
      <c r="F8" s="44" t="s">
        <v>35</v>
      </c>
      <c r="G8" s="44" t="s">
        <v>113</v>
      </c>
      <c r="H8" s="38">
        <v>1.019675925925926E-2</v>
      </c>
      <c r="I8" s="45" t="s">
        <v>99</v>
      </c>
      <c r="J8" s="44" t="s">
        <v>19</v>
      </c>
      <c r="K8" s="44" t="s">
        <v>110</v>
      </c>
      <c r="L8" s="38">
        <f t="shared" si="0"/>
        <v>1.1157407407407408E-2</v>
      </c>
      <c r="M8" s="38">
        <v>2.1354166666666667E-2</v>
      </c>
      <c r="N8" s="45" t="s">
        <v>237</v>
      </c>
      <c r="O8" s="44" t="s">
        <v>35</v>
      </c>
      <c r="P8" s="44" t="s">
        <v>110</v>
      </c>
      <c r="Q8" s="38">
        <f t="shared" si="1"/>
        <v>1.005787037037037E-2</v>
      </c>
      <c r="R8" s="38">
        <v>3.1412037037037037E-2</v>
      </c>
    </row>
    <row r="9" spans="1:21" s="20" customFormat="1" ht="15" customHeight="1" x14ac:dyDescent="0.25">
      <c r="A9" s="36">
        <v>5</v>
      </c>
      <c r="B9" s="44">
        <v>116</v>
      </c>
      <c r="C9" s="45" t="s">
        <v>30</v>
      </c>
      <c r="D9" s="44" t="s">
        <v>15</v>
      </c>
      <c r="E9" s="45" t="s">
        <v>164</v>
      </c>
      <c r="F9" s="44" t="s">
        <v>35</v>
      </c>
      <c r="G9" s="44" t="s">
        <v>113</v>
      </c>
      <c r="H9" s="38">
        <v>9.6759259259259264E-3</v>
      </c>
      <c r="I9" s="45" t="s">
        <v>219</v>
      </c>
      <c r="J9" s="44" t="s">
        <v>19</v>
      </c>
      <c r="K9" s="44" t="s">
        <v>113</v>
      </c>
      <c r="L9" s="38">
        <f t="shared" si="0"/>
        <v>1.207175925925926E-2</v>
      </c>
      <c r="M9" s="38">
        <v>2.1747685185185186E-2</v>
      </c>
      <c r="N9" s="45" t="s">
        <v>100</v>
      </c>
      <c r="O9" s="44" t="s">
        <v>35</v>
      </c>
      <c r="P9" s="44" t="s">
        <v>110</v>
      </c>
      <c r="Q9" s="38">
        <f t="shared" si="1"/>
        <v>9.8495370370370351E-3</v>
      </c>
      <c r="R9" s="38">
        <v>3.1597222222222221E-2</v>
      </c>
    </row>
    <row r="10" spans="1:21" s="20" customFormat="1" ht="15" customHeight="1" x14ac:dyDescent="0.25">
      <c r="A10" s="36">
        <v>6</v>
      </c>
      <c r="B10" s="44">
        <v>64</v>
      </c>
      <c r="C10" s="45" t="s">
        <v>24</v>
      </c>
      <c r="D10" s="44" t="s">
        <v>15</v>
      </c>
      <c r="E10" s="45" t="s">
        <v>408</v>
      </c>
      <c r="F10" s="44" t="s">
        <v>35</v>
      </c>
      <c r="G10" s="44" t="s">
        <v>113</v>
      </c>
      <c r="H10" s="38">
        <v>1.005787037037037E-2</v>
      </c>
      <c r="I10" s="45" t="s">
        <v>355</v>
      </c>
      <c r="J10" s="44" t="s">
        <v>19</v>
      </c>
      <c r="K10" s="44" t="s">
        <v>110</v>
      </c>
      <c r="L10" s="38">
        <f t="shared" si="0"/>
        <v>1.2002314814814816E-2</v>
      </c>
      <c r="M10" s="38">
        <v>2.2060185185185186E-2</v>
      </c>
      <c r="N10" s="45" t="s">
        <v>301</v>
      </c>
      <c r="O10" s="44" t="s">
        <v>35</v>
      </c>
      <c r="P10" s="44" t="s">
        <v>113</v>
      </c>
      <c r="Q10" s="38">
        <f t="shared" si="1"/>
        <v>9.7222222222222189E-3</v>
      </c>
      <c r="R10" s="38">
        <v>3.1782407407407405E-2</v>
      </c>
    </row>
    <row r="11" spans="1:21" s="20" customFormat="1" ht="15" customHeight="1" x14ac:dyDescent="0.25">
      <c r="A11" s="36">
        <v>7</v>
      </c>
      <c r="B11" s="44">
        <v>65</v>
      </c>
      <c r="C11" s="45" t="s">
        <v>24</v>
      </c>
      <c r="D11" s="44" t="s">
        <v>18</v>
      </c>
      <c r="E11" s="45" t="s">
        <v>302</v>
      </c>
      <c r="F11" s="44" t="s">
        <v>35</v>
      </c>
      <c r="G11" s="44" t="s">
        <v>110</v>
      </c>
      <c r="H11" s="38">
        <v>1.0185185185185186E-2</v>
      </c>
      <c r="I11" s="45" t="s">
        <v>356</v>
      </c>
      <c r="J11" s="44" t="s">
        <v>19</v>
      </c>
      <c r="K11" s="44" t="s">
        <v>113</v>
      </c>
      <c r="L11" s="38">
        <f t="shared" si="0"/>
        <v>1.2233796296296295E-2</v>
      </c>
      <c r="M11" s="38">
        <v>2.2418981481481481E-2</v>
      </c>
      <c r="N11" s="45" t="s">
        <v>433</v>
      </c>
      <c r="O11" s="44" t="s">
        <v>35</v>
      </c>
      <c r="P11" s="44" t="s">
        <v>113</v>
      </c>
      <c r="Q11" s="38">
        <f t="shared" si="1"/>
        <v>9.4328703703703727E-3</v>
      </c>
      <c r="R11" s="38">
        <v>3.1851851851851853E-2</v>
      </c>
    </row>
    <row r="12" spans="1:21" s="20" customFormat="1" ht="15" customHeight="1" x14ac:dyDescent="0.25">
      <c r="A12" s="36">
        <v>8</v>
      </c>
      <c r="B12" s="44">
        <v>121</v>
      </c>
      <c r="C12" s="45" t="s">
        <v>31</v>
      </c>
      <c r="D12" s="44" t="s">
        <v>13</v>
      </c>
      <c r="E12" s="45" t="s">
        <v>168</v>
      </c>
      <c r="F12" s="44" t="s">
        <v>35</v>
      </c>
      <c r="G12" s="44" t="s">
        <v>110</v>
      </c>
      <c r="H12" s="38">
        <v>1.03125E-2</v>
      </c>
      <c r="I12" s="45" t="s">
        <v>222</v>
      </c>
      <c r="J12" s="44" t="s">
        <v>19</v>
      </c>
      <c r="K12" s="44" t="s">
        <v>110</v>
      </c>
      <c r="L12" s="38">
        <f t="shared" si="0"/>
        <v>1.196759259259259E-2</v>
      </c>
      <c r="M12" s="38">
        <v>2.2280092592592591E-2</v>
      </c>
      <c r="N12" s="45" t="s">
        <v>429</v>
      </c>
      <c r="O12" s="44" t="s">
        <v>35</v>
      </c>
      <c r="P12" s="44" t="s">
        <v>113</v>
      </c>
      <c r="Q12" s="38">
        <f t="shared" si="1"/>
        <v>9.7685185185185201E-3</v>
      </c>
      <c r="R12" s="38">
        <v>3.2048611111111111E-2</v>
      </c>
    </row>
    <row r="13" spans="1:21" s="20" customFormat="1" ht="15" customHeight="1" x14ac:dyDescent="0.25">
      <c r="A13" s="36">
        <v>9</v>
      </c>
      <c r="B13" s="44">
        <v>33</v>
      </c>
      <c r="C13" s="45" t="s">
        <v>21</v>
      </c>
      <c r="D13" s="44" t="s">
        <v>13</v>
      </c>
      <c r="E13" s="45" t="s">
        <v>134</v>
      </c>
      <c r="F13" s="44" t="s">
        <v>35</v>
      </c>
      <c r="G13" s="44" t="s">
        <v>110</v>
      </c>
      <c r="H13" s="38">
        <v>1.0393518518518519E-2</v>
      </c>
      <c r="I13" s="45" t="s">
        <v>46</v>
      </c>
      <c r="J13" s="44" t="s">
        <v>19</v>
      </c>
      <c r="K13" s="44" t="s">
        <v>113</v>
      </c>
      <c r="L13" s="38">
        <f t="shared" si="0"/>
        <v>1.1944444444444443E-2</v>
      </c>
      <c r="M13" s="38">
        <v>2.2337962962962962E-2</v>
      </c>
      <c r="N13" s="45" t="s">
        <v>445</v>
      </c>
      <c r="O13" s="44" t="s">
        <v>35</v>
      </c>
      <c r="P13" s="44" t="s">
        <v>113</v>
      </c>
      <c r="Q13" s="38">
        <f t="shared" si="1"/>
        <v>1.0266203703703701E-2</v>
      </c>
      <c r="R13" s="38">
        <v>3.2604166666666663E-2</v>
      </c>
    </row>
    <row r="14" spans="1:21" s="20" customFormat="1" ht="15" customHeight="1" x14ac:dyDescent="0.25">
      <c r="A14" s="36">
        <v>10</v>
      </c>
      <c r="B14" s="44">
        <v>117</v>
      </c>
      <c r="C14" s="45" t="s">
        <v>30</v>
      </c>
      <c r="D14" s="44" t="s">
        <v>18</v>
      </c>
      <c r="E14" s="45" t="s">
        <v>165</v>
      </c>
      <c r="F14" s="44" t="s">
        <v>35</v>
      </c>
      <c r="G14" s="44" t="s">
        <v>113</v>
      </c>
      <c r="H14" s="38">
        <v>1.037037037037037E-2</v>
      </c>
      <c r="I14" s="45" t="s">
        <v>91</v>
      </c>
      <c r="J14" s="44" t="s">
        <v>19</v>
      </c>
      <c r="K14" s="44" t="s">
        <v>110</v>
      </c>
      <c r="L14" s="38">
        <f t="shared" si="0"/>
        <v>1.2118055555555556E-2</v>
      </c>
      <c r="M14" s="38">
        <v>2.2488425925925926E-2</v>
      </c>
      <c r="N14" s="45" t="s">
        <v>269</v>
      </c>
      <c r="O14" s="44" t="s">
        <v>35</v>
      </c>
      <c r="P14" s="44" t="s">
        <v>110</v>
      </c>
      <c r="Q14" s="38">
        <f t="shared" si="1"/>
        <v>1.0208333333333333E-2</v>
      </c>
      <c r="R14" s="38">
        <v>3.2696759259259259E-2</v>
      </c>
    </row>
    <row r="15" spans="1:21" s="20" customFormat="1" ht="15" customHeight="1" x14ac:dyDescent="0.25">
      <c r="A15" s="36">
        <v>11</v>
      </c>
      <c r="B15" s="44">
        <v>104</v>
      </c>
      <c r="C15" s="45" t="s">
        <v>28</v>
      </c>
      <c r="D15" s="44" t="s">
        <v>15</v>
      </c>
      <c r="E15" s="45" t="s">
        <v>84</v>
      </c>
      <c r="F15" s="44" t="s">
        <v>35</v>
      </c>
      <c r="G15" s="44" t="s">
        <v>113</v>
      </c>
      <c r="H15" s="38">
        <v>9.571759259259259E-3</v>
      </c>
      <c r="I15" s="45" t="s">
        <v>98</v>
      </c>
      <c r="J15" s="44" t="s">
        <v>19</v>
      </c>
      <c r="K15" s="44" t="s">
        <v>113</v>
      </c>
      <c r="L15" s="38">
        <f t="shared" si="0"/>
        <v>1.2870370370370372E-2</v>
      </c>
      <c r="M15" s="38">
        <v>2.2442129629629631E-2</v>
      </c>
      <c r="N15" s="45" t="s">
        <v>50</v>
      </c>
      <c r="O15" s="44" t="s">
        <v>35</v>
      </c>
      <c r="P15" s="44" t="s">
        <v>110</v>
      </c>
      <c r="Q15" s="38">
        <f t="shared" si="1"/>
        <v>1.037037037037037E-2</v>
      </c>
      <c r="R15" s="38">
        <v>3.2812500000000001E-2</v>
      </c>
    </row>
    <row r="16" spans="1:21" s="20" customFormat="1" ht="15" customHeight="1" x14ac:dyDescent="0.25">
      <c r="A16" s="36">
        <v>12</v>
      </c>
      <c r="B16" s="44">
        <v>31</v>
      </c>
      <c r="C16" s="45" t="s">
        <v>130</v>
      </c>
      <c r="D16" s="44" t="s">
        <v>13</v>
      </c>
      <c r="E16" s="45" t="s">
        <v>131</v>
      </c>
      <c r="F16" s="44" t="s">
        <v>19</v>
      </c>
      <c r="G16" s="44" t="s">
        <v>113</v>
      </c>
      <c r="H16" s="38">
        <v>1.2233796296296296E-2</v>
      </c>
      <c r="I16" s="45" t="s">
        <v>193</v>
      </c>
      <c r="J16" s="44" t="s">
        <v>35</v>
      </c>
      <c r="K16" s="44" t="s">
        <v>110</v>
      </c>
      <c r="L16" s="38">
        <f t="shared" si="0"/>
        <v>1.0474537037037037E-2</v>
      </c>
      <c r="M16" s="38">
        <v>2.2708333333333334E-2</v>
      </c>
      <c r="N16" s="45" t="s">
        <v>243</v>
      </c>
      <c r="O16" s="44" t="s">
        <v>35</v>
      </c>
      <c r="P16" s="44" t="s">
        <v>110</v>
      </c>
      <c r="Q16" s="38">
        <f t="shared" si="1"/>
        <v>1.0347222222222219E-2</v>
      </c>
      <c r="R16" s="38">
        <v>3.3055555555555553E-2</v>
      </c>
    </row>
    <row r="17" spans="1:18" s="20" customFormat="1" ht="15" customHeight="1" x14ac:dyDescent="0.25">
      <c r="A17" s="36">
        <v>13</v>
      </c>
      <c r="B17" s="44">
        <v>26</v>
      </c>
      <c r="C17" s="45" t="s">
        <v>125</v>
      </c>
      <c r="D17" s="44" t="s">
        <v>15</v>
      </c>
      <c r="E17" s="45" t="s">
        <v>43</v>
      </c>
      <c r="F17" s="44" t="s">
        <v>35</v>
      </c>
      <c r="G17" s="44" t="s">
        <v>113</v>
      </c>
      <c r="H17" s="38">
        <v>1.074074074074074E-2</v>
      </c>
      <c r="I17" s="45" t="s">
        <v>42</v>
      </c>
      <c r="J17" s="44" t="s">
        <v>19</v>
      </c>
      <c r="K17" s="44" t="s">
        <v>113</v>
      </c>
      <c r="L17" s="38">
        <f t="shared" si="0"/>
        <v>1.1516203703703704E-2</v>
      </c>
      <c r="M17" s="38">
        <v>2.2256944444444444E-2</v>
      </c>
      <c r="N17" s="45" t="s">
        <v>238</v>
      </c>
      <c r="O17" s="44" t="s">
        <v>35</v>
      </c>
      <c r="P17" s="44" t="s">
        <v>110</v>
      </c>
      <c r="Q17" s="38">
        <f t="shared" si="1"/>
        <v>1.0914351851851852E-2</v>
      </c>
      <c r="R17" s="38">
        <v>3.3171296296296296E-2</v>
      </c>
    </row>
    <row r="18" spans="1:18" s="20" customFormat="1" ht="15" customHeight="1" x14ac:dyDescent="0.25">
      <c r="A18" s="36">
        <v>14</v>
      </c>
      <c r="B18" s="44">
        <v>105</v>
      </c>
      <c r="C18" s="45" t="s">
        <v>28</v>
      </c>
      <c r="D18" s="44" t="s">
        <v>18</v>
      </c>
      <c r="E18" s="45" t="s">
        <v>155</v>
      </c>
      <c r="F18" s="44" t="s">
        <v>35</v>
      </c>
      <c r="G18" s="44" t="s">
        <v>113</v>
      </c>
      <c r="H18" s="38">
        <v>9.9884259259259266E-3</v>
      </c>
      <c r="I18" s="45" t="s">
        <v>211</v>
      </c>
      <c r="J18" s="44" t="s">
        <v>19</v>
      </c>
      <c r="K18" s="44" t="s">
        <v>110</v>
      </c>
      <c r="L18" s="38">
        <f t="shared" si="0"/>
        <v>1.2708333333333334E-2</v>
      </c>
      <c r="M18" s="38">
        <v>2.269675925925926E-2</v>
      </c>
      <c r="N18" s="45" t="s">
        <v>85</v>
      </c>
      <c r="O18" s="44" t="s">
        <v>35</v>
      </c>
      <c r="P18" s="44" t="s">
        <v>113</v>
      </c>
      <c r="Q18" s="38">
        <f t="shared" si="1"/>
        <v>1.0601851851851852E-2</v>
      </c>
      <c r="R18" s="38">
        <v>3.3298611111111112E-2</v>
      </c>
    </row>
    <row r="19" spans="1:18" s="20" customFormat="1" ht="15" customHeight="1" x14ac:dyDescent="0.25">
      <c r="A19" s="36">
        <v>15</v>
      </c>
      <c r="B19" s="44">
        <v>75</v>
      </c>
      <c r="C19" s="45" t="s">
        <v>25</v>
      </c>
      <c r="D19" s="44" t="s">
        <v>13</v>
      </c>
      <c r="E19" s="45" t="s">
        <v>312</v>
      </c>
      <c r="F19" s="44" t="s">
        <v>35</v>
      </c>
      <c r="G19" s="44" t="s">
        <v>110</v>
      </c>
      <c r="H19" s="38">
        <v>1.105324074074074E-2</v>
      </c>
      <c r="I19" s="45" t="s">
        <v>366</v>
      </c>
      <c r="J19" s="44" t="s">
        <v>19</v>
      </c>
      <c r="K19" s="44" t="s">
        <v>110</v>
      </c>
      <c r="L19" s="38">
        <f t="shared" si="0"/>
        <v>1.2164351851851852E-2</v>
      </c>
      <c r="M19" s="38">
        <v>2.3217592592592592E-2</v>
      </c>
      <c r="N19" s="45" t="s">
        <v>416</v>
      </c>
      <c r="O19" s="44" t="s">
        <v>35</v>
      </c>
      <c r="P19" s="44" t="s">
        <v>110</v>
      </c>
      <c r="Q19" s="38">
        <f t="shared" si="1"/>
        <v>1.0231481481481484E-2</v>
      </c>
      <c r="R19" s="38">
        <v>3.3449074074074076E-2</v>
      </c>
    </row>
    <row r="20" spans="1:18" s="20" customFormat="1" ht="15" customHeight="1" x14ac:dyDescent="0.25">
      <c r="A20" s="36">
        <v>16</v>
      </c>
      <c r="B20" s="44">
        <v>97</v>
      </c>
      <c r="C20" s="45" t="s">
        <v>34</v>
      </c>
      <c r="D20" s="44" t="s">
        <v>13</v>
      </c>
      <c r="E20" s="45" t="s">
        <v>322</v>
      </c>
      <c r="F20" s="44" t="s">
        <v>35</v>
      </c>
      <c r="G20" s="44" t="s">
        <v>110</v>
      </c>
      <c r="H20" s="38">
        <v>1.0266203703703704E-2</v>
      </c>
      <c r="I20" s="45" t="s">
        <v>375</v>
      </c>
      <c r="J20" s="44" t="s">
        <v>19</v>
      </c>
      <c r="K20" s="44" t="s">
        <v>113</v>
      </c>
      <c r="L20" s="38">
        <f t="shared" si="0"/>
        <v>1.2268518518518519E-2</v>
      </c>
      <c r="M20" s="38">
        <v>2.2534722222222223E-2</v>
      </c>
      <c r="N20" s="45" t="s">
        <v>423</v>
      </c>
      <c r="O20" s="44" t="s">
        <v>35</v>
      </c>
      <c r="P20" s="44" t="s">
        <v>110</v>
      </c>
      <c r="Q20" s="38">
        <f t="shared" si="1"/>
        <v>1.1331018518518515E-2</v>
      </c>
      <c r="R20" s="38">
        <v>3.3865740740740738E-2</v>
      </c>
    </row>
    <row r="21" spans="1:18" s="20" customFormat="1" ht="15" customHeight="1" x14ac:dyDescent="0.25">
      <c r="A21" s="36">
        <v>17</v>
      </c>
      <c r="B21" s="44">
        <v>32</v>
      </c>
      <c r="C21" s="45" t="s">
        <v>132</v>
      </c>
      <c r="D21" s="44" t="s">
        <v>15</v>
      </c>
      <c r="E21" s="45" t="s">
        <v>133</v>
      </c>
      <c r="F21" s="44" t="s">
        <v>19</v>
      </c>
      <c r="G21" s="44" t="s">
        <v>113</v>
      </c>
      <c r="H21" s="38">
        <v>1.2488425925925925E-2</v>
      </c>
      <c r="I21" s="45" t="s">
        <v>194</v>
      </c>
      <c r="J21" s="44" t="s">
        <v>35</v>
      </c>
      <c r="K21" s="44" t="s">
        <v>110</v>
      </c>
      <c r="L21" s="38">
        <f t="shared" si="0"/>
        <v>1.0902777777777777E-2</v>
      </c>
      <c r="M21" s="38">
        <v>2.3391203703703702E-2</v>
      </c>
      <c r="N21" s="45" t="s">
        <v>244</v>
      </c>
      <c r="O21" s="44" t="s">
        <v>35</v>
      </c>
      <c r="P21" s="44" t="s">
        <v>110</v>
      </c>
      <c r="Q21" s="38">
        <f t="shared" si="1"/>
        <v>1.0567129629629631E-2</v>
      </c>
      <c r="R21" s="38">
        <v>3.3958333333333333E-2</v>
      </c>
    </row>
    <row r="22" spans="1:18" s="20" customFormat="1" ht="15" customHeight="1" x14ac:dyDescent="0.25">
      <c r="A22" s="36">
        <v>18</v>
      </c>
      <c r="B22" s="44">
        <v>81</v>
      </c>
      <c r="C22" s="45" t="s">
        <v>75</v>
      </c>
      <c r="D22" s="44" t="s">
        <v>13</v>
      </c>
      <c r="E22" s="45" t="s">
        <v>147</v>
      </c>
      <c r="F22" s="44" t="s">
        <v>35</v>
      </c>
      <c r="G22" s="44" t="s">
        <v>110</v>
      </c>
      <c r="H22" s="38">
        <v>1.0543981481481482E-2</v>
      </c>
      <c r="I22" s="45" t="s">
        <v>201</v>
      </c>
      <c r="J22" s="44" t="s">
        <v>19</v>
      </c>
      <c r="K22" s="44" t="s">
        <v>113</v>
      </c>
      <c r="L22" s="38">
        <f t="shared" si="0"/>
        <v>1.2928240740740738E-2</v>
      </c>
      <c r="M22" s="38">
        <v>2.3472222222222221E-2</v>
      </c>
      <c r="N22" s="45" t="s">
        <v>253</v>
      </c>
      <c r="O22" s="44" t="s">
        <v>35</v>
      </c>
      <c r="P22" s="44" t="s">
        <v>113</v>
      </c>
      <c r="Q22" s="38">
        <f t="shared" si="1"/>
        <v>1.0486111111111113E-2</v>
      </c>
      <c r="R22" s="38">
        <v>3.3958333333333333E-2</v>
      </c>
    </row>
    <row r="23" spans="1:18" s="20" customFormat="1" ht="15" customHeight="1" x14ac:dyDescent="0.25">
      <c r="A23" s="36">
        <v>19</v>
      </c>
      <c r="B23" s="44">
        <v>122</v>
      </c>
      <c r="C23" s="45" t="s">
        <v>31</v>
      </c>
      <c r="D23" s="44" t="s">
        <v>15</v>
      </c>
      <c r="E23" s="45" t="s">
        <v>169</v>
      </c>
      <c r="F23" s="44" t="s">
        <v>35</v>
      </c>
      <c r="G23" s="44" t="s">
        <v>110</v>
      </c>
      <c r="H23" s="38">
        <v>1.0381944444444444E-2</v>
      </c>
      <c r="I23" s="45" t="s">
        <v>94</v>
      </c>
      <c r="J23" s="44" t="s">
        <v>19</v>
      </c>
      <c r="K23" s="44" t="s">
        <v>110</v>
      </c>
      <c r="L23" s="38">
        <f t="shared" si="0"/>
        <v>1.2407407407407409E-2</v>
      </c>
      <c r="M23" s="38">
        <v>2.2789351851851852E-2</v>
      </c>
      <c r="N23" s="45" t="s">
        <v>271</v>
      </c>
      <c r="O23" s="44" t="s">
        <v>35</v>
      </c>
      <c r="P23" s="44" t="s">
        <v>110</v>
      </c>
      <c r="Q23" s="38">
        <f t="shared" si="1"/>
        <v>1.1180555555555555E-2</v>
      </c>
      <c r="R23" s="38">
        <v>3.3969907407407407E-2</v>
      </c>
    </row>
    <row r="24" spans="1:18" s="20" customFormat="1" ht="15" customHeight="1" x14ac:dyDescent="0.25">
      <c r="A24" s="36">
        <v>20</v>
      </c>
      <c r="B24" s="44">
        <v>66</v>
      </c>
      <c r="C24" s="45" t="s">
        <v>24</v>
      </c>
      <c r="D24" s="44" t="s">
        <v>16</v>
      </c>
      <c r="E24" s="45" t="s">
        <v>303</v>
      </c>
      <c r="F24" s="44" t="s">
        <v>35</v>
      </c>
      <c r="G24" s="44" t="s">
        <v>110</v>
      </c>
      <c r="H24" s="38">
        <v>1.0532407407407407E-2</v>
      </c>
      <c r="I24" s="45" t="s">
        <v>357</v>
      </c>
      <c r="J24" s="44" t="s">
        <v>19</v>
      </c>
      <c r="K24" s="44" t="s">
        <v>113</v>
      </c>
      <c r="L24" s="38">
        <f t="shared" si="0"/>
        <v>1.2905092592592593E-2</v>
      </c>
      <c r="M24" s="38">
        <v>2.34375E-2</v>
      </c>
      <c r="N24" s="45" t="s">
        <v>432</v>
      </c>
      <c r="O24" s="44" t="s">
        <v>35</v>
      </c>
      <c r="P24" s="45" t="s">
        <v>110</v>
      </c>
      <c r="Q24" s="38">
        <f t="shared" si="1"/>
        <v>1.0555555555555554E-2</v>
      </c>
      <c r="R24" s="38">
        <v>3.3993055555555554E-2</v>
      </c>
    </row>
    <row r="25" spans="1:18" s="20" customFormat="1" ht="15" customHeight="1" x14ac:dyDescent="0.25">
      <c r="A25" s="36">
        <v>21</v>
      </c>
      <c r="B25" s="44">
        <v>39</v>
      </c>
      <c r="C25" s="45" t="s">
        <v>22</v>
      </c>
      <c r="D25" s="44" t="s">
        <v>13</v>
      </c>
      <c r="E25" s="45" t="s">
        <v>282</v>
      </c>
      <c r="F25" s="44" t="s">
        <v>35</v>
      </c>
      <c r="G25" s="44" t="s">
        <v>110</v>
      </c>
      <c r="H25" s="38">
        <v>1.037037037037037E-2</v>
      </c>
      <c r="I25" s="45" t="s">
        <v>338</v>
      </c>
      <c r="J25" s="44" t="s">
        <v>19</v>
      </c>
      <c r="K25" s="44" t="s">
        <v>110</v>
      </c>
      <c r="L25" s="38">
        <f t="shared" si="0"/>
        <v>1.3622685185185186E-2</v>
      </c>
      <c r="M25" s="38">
        <v>2.3993055555555556E-2</v>
      </c>
      <c r="N25" s="45" t="s">
        <v>390</v>
      </c>
      <c r="O25" s="44" t="s">
        <v>35</v>
      </c>
      <c r="P25" s="44" t="s">
        <v>113</v>
      </c>
      <c r="Q25" s="38">
        <f t="shared" si="1"/>
        <v>1.0046296296296293E-2</v>
      </c>
      <c r="R25" s="38">
        <v>3.4039351851851848E-2</v>
      </c>
    </row>
    <row r="26" spans="1:18" s="20" customFormat="1" ht="15" customHeight="1" x14ac:dyDescent="0.25">
      <c r="A26" s="36">
        <v>22</v>
      </c>
      <c r="B26" s="44">
        <v>91</v>
      </c>
      <c r="C26" s="45" t="s">
        <v>27</v>
      </c>
      <c r="D26" s="44" t="s">
        <v>13</v>
      </c>
      <c r="E26" s="45" t="s">
        <v>320</v>
      </c>
      <c r="F26" s="44" t="s">
        <v>35</v>
      </c>
      <c r="G26" s="44" t="s">
        <v>110</v>
      </c>
      <c r="H26" s="38">
        <v>1.1122685185185185E-2</v>
      </c>
      <c r="I26" s="45" t="s">
        <v>206</v>
      </c>
      <c r="J26" s="44" t="s">
        <v>19</v>
      </c>
      <c r="K26" s="44" t="s">
        <v>113</v>
      </c>
      <c r="L26" s="38">
        <f t="shared" si="0"/>
        <v>1.1805555555555557E-2</v>
      </c>
      <c r="M26" s="38">
        <v>2.2928240740740742E-2</v>
      </c>
      <c r="N26" s="45" t="s">
        <v>257</v>
      </c>
      <c r="O26" s="44" t="s">
        <v>35</v>
      </c>
      <c r="P26" s="44" t="s">
        <v>110</v>
      </c>
      <c r="Q26" s="38">
        <f t="shared" si="1"/>
        <v>1.1342592592592592E-2</v>
      </c>
      <c r="R26" s="38">
        <v>3.4270833333333334E-2</v>
      </c>
    </row>
    <row r="27" spans="1:18" s="20" customFormat="1" ht="15" customHeight="1" x14ac:dyDescent="0.25">
      <c r="A27" s="36">
        <v>23</v>
      </c>
      <c r="B27" s="44">
        <v>118</v>
      </c>
      <c r="C27" s="45" t="s">
        <v>30</v>
      </c>
      <c r="D27" s="44" t="s">
        <v>16</v>
      </c>
      <c r="E27" s="45" t="s">
        <v>328</v>
      </c>
      <c r="F27" s="44" t="s">
        <v>35</v>
      </c>
      <c r="G27" s="44" t="s">
        <v>110</v>
      </c>
      <c r="H27" s="38">
        <v>1.0821759259259258E-2</v>
      </c>
      <c r="I27" s="45" t="s">
        <v>220</v>
      </c>
      <c r="J27" s="44" t="s">
        <v>19</v>
      </c>
      <c r="K27" s="44" t="s">
        <v>110</v>
      </c>
      <c r="L27" s="38">
        <f t="shared" si="0"/>
        <v>1.2546296296296297E-2</v>
      </c>
      <c r="M27" s="38">
        <v>2.3368055555555555E-2</v>
      </c>
      <c r="N27" s="45" t="s">
        <v>166</v>
      </c>
      <c r="O27" s="44" t="s">
        <v>35</v>
      </c>
      <c r="P27" s="44" t="s">
        <v>110</v>
      </c>
      <c r="Q27" s="38">
        <f t="shared" si="1"/>
        <v>1.0914351851851852E-2</v>
      </c>
      <c r="R27" s="38">
        <v>3.4282407407407407E-2</v>
      </c>
    </row>
    <row r="28" spans="1:18" s="20" customFormat="1" ht="15" customHeight="1" x14ac:dyDescent="0.25">
      <c r="A28" s="36">
        <v>24</v>
      </c>
      <c r="B28" s="44">
        <v>51</v>
      </c>
      <c r="C28" s="45" t="s">
        <v>23</v>
      </c>
      <c r="D28" s="44" t="s">
        <v>13</v>
      </c>
      <c r="E28" s="45" t="s">
        <v>294</v>
      </c>
      <c r="F28" s="44" t="s">
        <v>35</v>
      </c>
      <c r="G28" s="44" t="s">
        <v>113</v>
      </c>
      <c r="H28" s="38">
        <v>1.0185185185185186E-2</v>
      </c>
      <c r="I28" s="45" t="s">
        <v>348</v>
      </c>
      <c r="J28" s="44" t="s">
        <v>19</v>
      </c>
      <c r="K28" s="44" t="s">
        <v>113</v>
      </c>
      <c r="L28" s="38">
        <f t="shared" si="0"/>
        <v>1.1643518518518518E-2</v>
      </c>
      <c r="M28" s="38">
        <v>2.1828703703703704E-2</v>
      </c>
      <c r="N28" s="45" t="s">
        <v>400</v>
      </c>
      <c r="O28" s="44" t="s">
        <v>35</v>
      </c>
      <c r="P28" s="44" t="s">
        <v>110</v>
      </c>
      <c r="Q28" s="38">
        <f t="shared" si="1"/>
        <v>1.2465277777777777E-2</v>
      </c>
      <c r="R28" s="38">
        <v>3.4293981481481481E-2</v>
      </c>
    </row>
    <row r="29" spans="1:18" s="20" customFormat="1" ht="15" customHeight="1" x14ac:dyDescent="0.25">
      <c r="A29" s="36">
        <v>25</v>
      </c>
      <c r="B29" s="44">
        <v>18</v>
      </c>
      <c r="C29" s="45" t="s">
        <v>20</v>
      </c>
      <c r="D29" s="44" t="s">
        <v>13</v>
      </c>
      <c r="E29" s="45" t="s">
        <v>119</v>
      </c>
      <c r="F29" s="44" t="s">
        <v>35</v>
      </c>
      <c r="G29" s="44" t="s">
        <v>110</v>
      </c>
      <c r="H29" s="38">
        <v>1.0821759259259258E-2</v>
      </c>
      <c r="I29" s="45" t="s">
        <v>182</v>
      </c>
      <c r="J29" s="44" t="s">
        <v>19</v>
      </c>
      <c r="K29" s="44" t="s">
        <v>113</v>
      </c>
      <c r="L29" s="38">
        <f t="shared" si="0"/>
        <v>1.2500000000000002E-2</v>
      </c>
      <c r="M29" s="38">
        <v>2.3321759259259261E-2</v>
      </c>
      <c r="N29" s="45" t="s">
        <v>232</v>
      </c>
      <c r="O29" s="44" t="s">
        <v>35</v>
      </c>
      <c r="P29" s="44" t="s">
        <v>110</v>
      </c>
      <c r="Q29" s="38">
        <f t="shared" si="1"/>
        <v>1.1238425925925926E-2</v>
      </c>
      <c r="R29" s="38">
        <v>3.4560185185185187E-2</v>
      </c>
    </row>
    <row r="30" spans="1:18" s="20" customFormat="1" ht="15" customHeight="1" x14ac:dyDescent="0.25">
      <c r="A30" s="36">
        <v>26</v>
      </c>
      <c r="B30" s="44">
        <v>45</v>
      </c>
      <c r="C30" s="45" t="s">
        <v>139</v>
      </c>
      <c r="D30" s="44" t="s">
        <v>13</v>
      </c>
      <c r="E30" s="45" t="s">
        <v>343</v>
      </c>
      <c r="F30" s="44" t="s">
        <v>35</v>
      </c>
      <c r="G30" s="44" t="s">
        <v>110</v>
      </c>
      <c r="H30" s="38">
        <v>1.0127314814814815E-2</v>
      </c>
      <c r="I30" s="45" t="s">
        <v>288</v>
      </c>
      <c r="J30" s="44" t="s">
        <v>19</v>
      </c>
      <c r="K30" s="44" t="s">
        <v>110</v>
      </c>
      <c r="L30" s="38">
        <f t="shared" si="0"/>
        <v>1.2662037037037038E-2</v>
      </c>
      <c r="M30" s="38">
        <v>2.2789351851851852E-2</v>
      </c>
      <c r="N30" s="45" t="s">
        <v>435</v>
      </c>
      <c r="O30" s="44" t="s">
        <v>35</v>
      </c>
      <c r="P30" s="44" t="s">
        <v>113</v>
      </c>
      <c r="Q30" s="38">
        <f t="shared" si="1"/>
        <v>1.1828703703703702E-2</v>
      </c>
      <c r="R30" s="38">
        <v>3.4618055555555555E-2</v>
      </c>
    </row>
    <row r="31" spans="1:18" s="20" customFormat="1" ht="15" customHeight="1" x14ac:dyDescent="0.25">
      <c r="A31" s="36">
        <v>27</v>
      </c>
      <c r="B31" s="44">
        <v>98</v>
      </c>
      <c r="C31" s="45" t="s">
        <v>34</v>
      </c>
      <c r="D31" s="44" t="s">
        <v>15</v>
      </c>
      <c r="E31" s="45" t="s">
        <v>323</v>
      </c>
      <c r="F31" s="44" t="s">
        <v>35</v>
      </c>
      <c r="G31" s="44" t="s">
        <v>110</v>
      </c>
      <c r="H31" s="38">
        <v>1.1180555555555555E-2</v>
      </c>
      <c r="I31" s="45" t="s">
        <v>376</v>
      </c>
      <c r="J31" s="44" t="s">
        <v>19</v>
      </c>
      <c r="K31" s="44" t="s">
        <v>110</v>
      </c>
      <c r="L31" s="38">
        <f t="shared" si="0"/>
        <v>1.21875E-2</v>
      </c>
      <c r="M31" s="38">
        <v>2.3368055555555555E-2</v>
      </c>
      <c r="N31" s="45" t="s">
        <v>424</v>
      </c>
      <c r="O31" s="44" t="s">
        <v>35</v>
      </c>
      <c r="P31" s="44" t="s">
        <v>110</v>
      </c>
      <c r="Q31" s="38">
        <f t="shared" si="1"/>
        <v>1.1296296296296294E-2</v>
      </c>
      <c r="R31" s="38">
        <v>3.4664351851851849E-2</v>
      </c>
    </row>
    <row r="32" spans="1:18" s="20" customFormat="1" ht="15" customHeight="1" x14ac:dyDescent="0.25">
      <c r="A32" s="36">
        <v>28</v>
      </c>
      <c r="B32" s="44">
        <v>28</v>
      </c>
      <c r="C32" s="45" t="s">
        <v>125</v>
      </c>
      <c r="D32" s="44" t="s">
        <v>16</v>
      </c>
      <c r="E32" s="45" t="s">
        <v>127</v>
      </c>
      <c r="F32" s="44" t="s">
        <v>35</v>
      </c>
      <c r="G32" s="44" t="s">
        <v>110</v>
      </c>
      <c r="H32" s="38">
        <v>1.1134259259259259E-2</v>
      </c>
      <c r="I32" s="45" t="s">
        <v>190</v>
      </c>
      <c r="J32" s="44" t="s">
        <v>19</v>
      </c>
      <c r="K32" s="44" t="s">
        <v>110</v>
      </c>
      <c r="L32" s="38">
        <f t="shared" si="0"/>
        <v>1.1840277777777778E-2</v>
      </c>
      <c r="M32" s="38">
        <v>2.2974537037037036E-2</v>
      </c>
      <c r="N32" s="45" t="s">
        <v>240</v>
      </c>
      <c r="O32" s="44" t="s">
        <v>35</v>
      </c>
      <c r="P32" s="44" t="s">
        <v>110</v>
      </c>
      <c r="Q32" s="38">
        <f t="shared" si="1"/>
        <v>1.1747685185185187E-2</v>
      </c>
      <c r="R32" s="38">
        <v>3.4722222222222224E-2</v>
      </c>
    </row>
    <row r="33" spans="1:18" s="20" customFormat="1" ht="15" customHeight="1" x14ac:dyDescent="0.25">
      <c r="A33" s="36">
        <v>29</v>
      </c>
      <c r="B33" s="44">
        <v>27</v>
      </c>
      <c r="C33" s="45" t="s">
        <v>125</v>
      </c>
      <c r="D33" s="44" t="s">
        <v>18</v>
      </c>
      <c r="E33" s="45" t="s">
        <v>126</v>
      </c>
      <c r="F33" s="44" t="s">
        <v>35</v>
      </c>
      <c r="G33" s="44" t="s">
        <v>113</v>
      </c>
      <c r="H33" s="38">
        <v>1.1319444444444444E-2</v>
      </c>
      <c r="I33" s="45" t="s">
        <v>189</v>
      </c>
      <c r="J33" s="44" t="s">
        <v>19</v>
      </c>
      <c r="K33" s="44" t="s">
        <v>113</v>
      </c>
      <c r="L33" s="38">
        <f t="shared" si="0"/>
        <v>1.2557870370370372E-2</v>
      </c>
      <c r="M33" s="38">
        <v>2.3877314814814816E-2</v>
      </c>
      <c r="N33" s="45" t="s">
        <v>239</v>
      </c>
      <c r="O33" s="44" t="s">
        <v>35</v>
      </c>
      <c r="P33" s="44" t="s">
        <v>110</v>
      </c>
      <c r="Q33" s="38">
        <f t="shared" si="1"/>
        <v>1.1041666666666665E-2</v>
      </c>
      <c r="R33" s="38">
        <v>3.4918981481481481E-2</v>
      </c>
    </row>
    <row r="34" spans="1:18" s="20" customFormat="1" ht="15" customHeight="1" x14ac:dyDescent="0.25">
      <c r="A34" s="36">
        <v>30</v>
      </c>
      <c r="B34" s="44">
        <v>10</v>
      </c>
      <c r="C34" s="45" t="s">
        <v>74</v>
      </c>
      <c r="D34" s="44" t="s">
        <v>13</v>
      </c>
      <c r="E34" s="45" t="s">
        <v>274</v>
      </c>
      <c r="F34" s="44" t="s">
        <v>35</v>
      </c>
      <c r="G34" s="44" t="s">
        <v>110</v>
      </c>
      <c r="H34" s="38">
        <v>1.0208333333333333E-2</v>
      </c>
      <c r="I34" s="45" t="s">
        <v>330</v>
      </c>
      <c r="J34" s="44" t="s">
        <v>19</v>
      </c>
      <c r="K34" s="44" t="s">
        <v>113</v>
      </c>
      <c r="L34" s="38">
        <f t="shared" si="0"/>
        <v>1.4374999999999999E-2</v>
      </c>
      <c r="M34" s="38">
        <v>2.4583333333333332E-2</v>
      </c>
      <c r="N34" s="45" t="s">
        <v>382</v>
      </c>
      <c r="O34" s="44" t="s">
        <v>35</v>
      </c>
      <c r="P34" s="44" t="s">
        <v>113</v>
      </c>
      <c r="Q34" s="38">
        <f t="shared" si="1"/>
        <v>1.0405092592592591E-2</v>
      </c>
      <c r="R34" s="38">
        <v>3.4988425925925923E-2</v>
      </c>
    </row>
    <row r="35" spans="1:18" s="20" customFormat="1" ht="15" customHeight="1" x14ac:dyDescent="0.25">
      <c r="A35" s="36">
        <v>31</v>
      </c>
      <c r="B35" s="44">
        <v>123</v>
      </c>
      <c r="C35" s="45" t="s">
        <v>31</v>
      </c>
      <c r="D35" s="44" t="s">
        <v>18</v>
      </c>
      <c r="E35" s="45" t="s">
        <v>170</v>
      </c>
      <c r="F35" s="44" t="s">
        <v>35</v>
      </c>
      <c r="G35" s="44" t="s">
        <v>110</v>
      </c>
      <c r="H35" s="38">
        <v>1.0520833333333333E-2</v>
      </c>
      <c r="I35" s="45" t="s">
        <v>223</v>
      </c>
      <c r="J35" s="44" t="s">
        <v>19</v>
      </c>
      <c r="K35" s="44" t="s">
        <v>113</v>
      </c>
      <c r="L35" s="38">
        <f t="shared" si="0"/>
        <v>1.3287037037037038E-2</v>
      </c>
      <c r="M35" s="38">
        <v>2.3807870370370372E-2</v>
      </c>
      <c r="N35" s="45" t="s">
        <v>171</v>
      </c>
      <c r="O35" s="44" t="s">
        <v>35</v>
      </c>
      <c r="P35" s="44" t="s">
        <v>113</v>
      </c>
      <c r="Q35" s="38">
        <f t="shared" si="1"/>
        <v>1.125E-2</v>
      </c>
      <c r="R35" s="38">
        <v>3.5057870370370371E-2</v>
      </c>
    </row>
    <row r="36" spans="1:18" s="20" customFormat="1" ht="15" customHeight="1" x14ac:dyDescent="0.25">
      <c r="A36" s="36">
        <v>32</v>
      </c>
      <c r="B36" s="44">
        <v>82</v>
      </c>
      <c r="C36" s="45" t="s">
        <v>75</v>
      </c>
      <c r="D36" s="44" t="s">
        <v>15</v>
      </c>
      <c r="E36" s="45" t="s">
        <v>148</v>
      </c>
      <c r="F36" s="44" t="s">
        <v>35</v>
      </c>
      <c r="G36" s="44" t="s">
        <v>110</v>
      </c>
      <c r="H36" s="38">
        <v>1.1087962962962963E-2</v>
      </c>
      <c r="I36" s="45" t="s">
        <v>149</v>
      </c>
      <c r="J36" s="44" t="s">
        <v>19</v>
      </c>
      <c r="K36" s="44" t="s">
        <v>110</v>
      </c>
      <c r="L36" s="38">
        <f t="shared" si="0"/>
        <v>1.3113425925925928E-2</v>
      </c>
      <c r="M36" s="38">
        <v>2.420138888888889E-2</v>
      </c>
      <c r="N36" s="45" t="s">
        <v>254</v>
      </c>
      <c r="O36" s="44" t="s">
        <v>35</v>
      </c>
      <c r="P36" s="44" t="s">
        <v>110</v>
      </c>
      <c r="Q36" s="38">
        <f t="shared" si="1"/>
        <v>1.1273148148148143E-2</v>
      </c>
      <c r="R36" s="38">
        <v>3.5474537037037034E-2</v>
      </c>
    </row>
    <row r="37" spans="1:18" s="20" customFormat="1" ht="15" customHeight="1" x14ac:dyDescent="0.25">
      <c r="A37" s="36">
        <v>33</v>
      </c>
      <c r="B37" s="44">
        <v>52</v>
      </c>
      <c r="C37" s="45" t="s">
        <v>23</v>
      </c>
      <c r="D37" s="44" t="s">
        <v>15</v>
      </c>
      <c r="E37" s="45" t="s">
        <v>295</v>
      </c>
      <c r="F37" s="44" t="s">
        <v>35</v>
      </c>
      <c r="G37" s="44" t="s">
        <v>113</v>
      </c>
      <c r="H37" s="38">
        <v>9.7685185185185184E-3</v>
      </c>
      <c r="I37" s="45" t="s">
        <v>349</v>
      </c>
      <c r="J37" s="44" t="s">
        <v>19</v>
      </c>
      <c r="K37" s="44" t="s">
        <v>113</v>
      </c>
      <c r="L37" s="38">
        <f t="shared" ref="L37:L68" si="2">(M37-H37)</f>
        <v>1.2673611111111113E-2</v>
      </c>
      <c r="M37" s="38">
        <v>2.2442129629629631E-2</v>
      </c>
      <c r="N37" s="45" t="s">
        <v>401</v>
      </c>
      <c r="O37" s="44" t="s">
        <v>35</v>
      </c>
      <c r="P37" s="44" t="s">
        <v>110</v>
      </c>
      <c r="Q37" s="38">
        <f t="shared" ref="Q37:Q68" si="3">(R37-M37)</f>
        <v>1.3287037037037035E-2</v>
      </c>
      <c r="R37" s="38">
        <v>3.5729166666666666E-2</v>
      </c>
    </row>
    <row r="38" spans="1:18" s="20" customFormat="1" ht="15" customHeight="1" x14ac:dyDescent="0.25">
      <c r="A38" s="36">
        <v>34</v>
      </c>
      <c r="B38" s="44">
        <v>40</v>
      </c>
      <c r="C38" s="45" t="s">
        <v>22</v>
      </c>
      <c r="D38" s="44" t="s">
        <v>15</v>
      </c>
      <c r="E38" s="45" t="s">
        <v>283</v>
      </c>
      <c r="F38" s="44" t="s">
        <v>35</v>
      </c>
      <c r="G38" s="44" t="s">
        <v>113</v>
      </c>
      <c r="H38" s="38">
        <v>1.0601851851851852E-2</v>
      </c>
      <c r="I38" s="45" t="s">
        <v>434</v>
      </c>
      <c r="J38" s="44" t="s">
        <v>19</v>
      </c>
      <c r="K38" s="44" t="s">
        <v>110</v>
      </c>
      <c r="L38" s="38">
        <f t="shared" si="2"/>
        <v>1.369212962962963E-2</v>
      </c>
      <c r="M38" s="38">
        <v>2.4293981481481482E-2</v>
      </c>
      <c r="N38" s="45" t="s">
        <v>391</v>
      </c>
      <c r="O38" s="44" t="s">
        <v>35</v>
      </c>
      <c r="P38" s="44" t="s">
        <v>113</v>
      </c>
      <c r="Q38" s="38">
        <f t="shared" si="3"/>
        <v>1.1585648148148147E-2</v>
      </c>
      <c r="R38" s="38">
        <v>3.5879629629629629E-2</v>
      </c>
    </row>
    <row r="39" spans="1:18" s="20" customFormat="1" ht="15" customHeight="1" x14ac:dyDescent="0.25">
      <c r="A39" s="36">
        <v>35</v>
      </c>
      <c r="B39" s="44">
        <v>76</v>
      </c>
      <c r="C39" s="45" t="s">
        <v>25</v>
      </c>
      <c r="D39" s="44" t="s">
        <v>15</v>
      </c>
      <c r="E39" s="45" t="s">
        <v>313</v>
      </c>
      <c r="F39" s="44" t="s">
        <v>35</v>
      </c>
      <c r="G39" s="44" t="s">
        <v>110</v>
      </c>
      <c r="H39" s="38">
        <v>1.1377314814814814E-2</v>
      </c>
      <c r="I39" s="45" t="s">
        <v>367</v>
      </c>
      <c r="J39" s="44" t="s">
        <v>19</v>
      </c>
      <c r="K39" s="44" t="s">
        <v>110</v>
      </c>
      <c r="L39" s="38">
        <f t="shared" si="2"/>
        <v>1.3391203703703706E-2</v>
      </c>
      <c r="M39" s="38">
        <v>2.476851851851852E-2</v>
      </c>
      <c r="N39" s="45" t="s">
        <v>417</v>
      </c>
      <c r="O39" s="44" t="s">
        <v>35</v>
      </c>
      <c r="P39" s="44" t="s">
        <v>110</v>
      </c>
      <c r="Q39" s="38">
        <f t="shared" si="3"/>
        <v>1.1377314814814816E-2</v>
      </c>
      <c r="R39" s="38">
        <v>3.6145833333333335E-2</v>
      </c>
    </row>
    <row r="40" spans="1:18" s="20" customFormat="1" ht="15" customHeight="1" x14ac:dyDescent="0.25">
      <c r="A40" s="36">
        <v>36</v>
      </c>
      <c r="B40" s="44">
        <v>112</v>
      </c>
      <c r="C40" s="45" t="s">
        <v>159</v>
      </c>
      <c r="D40" s="44" t="s">
        <v>13</v>
      </c>
      <c r="E40" s="45" t="s">
        <v>266</v>
      </c>
      <c r="F40" s="44" t="s">
        <v>35</v>
      </c>
      <c r="G40" s="44" t="s">
        <v>110</v>
      </c>
      <c r="H40" s="38">
        <v>1.050925925925926E-2</v>
      </c>
      <c r="I40" s="45" t="s">
        <v>215</v>
      </c>
      <c r="J40" s="44" t="s">
        <v>35</v>
      </c>
      <c r="K40" s="44" t="s">
        <v>113</v>
      </c>
      <c r="L40" s="38">
        <f t="shared" si="2"/>
        <v>1.2939814814814814E-2</v>
      </c>
      <c r="M40" s="38">
        <v>2.3449074074074074E-2</v>
      </c>
      <c r="N40" s="45" t="s">
        <v>160</v>
      </c>
      <c r="O40" s="44" t="s">
        <v>19</v>
      </c>
      <c r="P40" s="44" t="s">
        <v>110</v>
      </c>
      <c r="Q40" s="38">
        <f t="shared" si="3"/>
        <v>1.2847222222222225E-2</v>
      </c>
      <c r="R40" s="38">
        <v>3.6296296296296299E-2</v>
      </c>
    </row>
    <row r="41" spans="1:18" s="20" customFormat="1" ht="15" customHeight="1" x14ac:dyDescent="0.25">
      <c r="A41" s="36">
        <v>37</v>
      </c>
      <c r="B41" s="44">
        <v>106</v>
      </c>
      <c r="C41" s="45" t="s">
        <v>28</v>
      </c>
      <c r="D41" s="44" t="s">
        <v>16</v>
      </c>
      <c r="E41" s="45" t="s">
        <v>86</v>
      </c>
      <c r="F41" s="44" t="s">
        <v>35</v>
      </c>
      <c r="G41" s="44" t="s">
        <v>110</v>
      </c>
      <c r="H41" s="38">
        <v>1.0127314814814815E-2</v>
      </c>
      <c r="I41" s="45" t="s">
        <v>442</v>
      </c>
      <c r="J41" s="44" t="s">
        <v>19</v>
      </c>
      <c r="K41" s="44" t="s">
        <v>110</v>
      </c>
      <c r="L41" s="38">
        <f t="shared" si="2"/>
        <v>1.607638888888889E-2</v>
      </c>
      <c r="M41" s="38">
        <v>2.6203703703703705E-2</v>
      </c>
      <c r="N41" s="45" t="s">
        <v>263</v>
      </c>
      <c r="O41" s="44" t="s">
        <v>35</v>
      </c>
      <c r="P41" s="44" t="s">
        <v>113</v>
      </c>
      <c r="Q41" s="38">
        <f t="shared" si="3"/>
        <v>1.0219907407407403E-2</v>
      </c>
      <c r="R41" s="38">
        <v>3.6423611111111108E-2</v>
      </c>
    </row>
    <row r="42" spans="1:18" s="20" customFormat="1" ht="15" customHeight="1" x14ac:dyDescent="0.25">
      <c r="A42" s="36">
        <v>38</v>
      </c>
      <c r="B42" s="44">
        <v>34</v>
      </c>
      <c r="C42" s="45" t="s">
        <v>21</v>
      </c>
      <c r="D42" s="44" t="s">
        <v>15</v>
      </c>
      <c r="E42" s="45" t="s">
        <v>135</v>
      </c>
      <c r="F42" s="44" t="s">
        <v>35</v>
      </c>
      <c r="G42" s="44" t="s">
        <v>110</v>
      </c>
      <c r="H42" s="38">
        <v>1.1805555555555555E-2</v>
      </c>
      <c r="I42" s="45" t="s">
        <v>44</v>
      </c>
      <c r="J42" s="44" t="s">
        <v>19</v>
      </c>
      <c r="K42" s="44" t="s">
        <v>110</v>
      </c>
      <c r="L42" s="38">
        <f t="shared" si="2"/>
        <v>1.2650462962962964E-2</v>
      </c>
      <c r="M42" s="38">
        <v>2.4456018518518519E-2</v>
      </c>
      <c r="N42" s="45" t="s">
        <v>45</v>
      </c>
      <c r="O42" s="44" t="s">
        <v>35</v>
      </c>
      <c r="P42" s="44" t="s">
        <v>110</v>
      </c>
      <c r="Q42" s="38">
        <f t="shared" si="3"/>
        <v>1.2025462962962963E-2</v>
      </c>
      <c r="R42" s="38">
        <v>3.6481481481481483E-2</v>
      </c>
    </row>
    <row r="43" spans="1:18" s="20" customFormat="1" ht="15" customHeight="1" x14ac:dyDescent="0.25">
      <c r="A43" s="36">
        <v>39</v>
      </c>
      <c r="B43" s="44">
        <v>53</v>
      </c>
      <c r="C43" s="45" t="s">
        <v>23</v>
      </c>
      <c r="D43" s="44" t="s">
        <v>18</v>
      </c>
      <c r="E43" s="45" t="s">
        <v>296</v>
      </c>
      <c r="F43" s="44" t="s">
        <v>35</v>
      </c>
      <c r="G43" s="44" t="s">
        <v>113</v>
      </c>
      <c r="H43" s="38">
        <v>1.0289351851851852E-2</v>
      </c>
      <c r="I43" s="45" t="s">
        <v>350</v>
      </c>
      <c r="J43" s="44" t="s">
        <v>19</v>
      </c>
      <c r="K43" s="44" t="s">
        <v>113</v>
      </c>
      <c r="L43" s="38">
        <f t="shared" si="2"/>
        <v>1.337962962962963E-2</v>
      </c>
      <c r="M43" s="38">
        <v>2.3668981481481482E-2</v>
      </c>
      <c r="N43" s="45" t="s">
        <v>402</v>
      </c>
      <c r="O43" s="44" t="s">
        <v>35</v>
      </c>
      <c r="P43" s="44" t="s">
        <v>110</v>
      </c>
      <c r="Q43" s="38">
        <f t="shared" si="3"/>
        <v>1.2893518518518516E-2</v>
      </c>
      <c r="R43" s="38">
        <v>3.6562499999999998E-2</v>
      </c>
    </row>
    <row r="44" spans="1:18" s="20" customFormat="1" ht="15" customHeight="1" x14ac:dyDescent="0.25">
      <c r="A44" s="36">
        <v>40</v>
      </c>
      <c r="B44" s="44">
        <v>92</v>
      </c>
      <c r="C44" s="45" t="s">
        <v>27</v>
      </c>
      <c r="D44" s="44" t="s">
        <v>15</v>
      </c>
      <c r="E44" s="45" t="s">
        <v>321</v>
      </c>
      <c r="F44" s="44" t="s">
        <v>35</v>
      </c>
      <c r="G44" s="44" t="s">
        <v>110</v>
      </c>
      <c r="H44" s="38">
        <v>1.2210648148148148E-2</v>
      </c>
      <c r="I44" s="45" t="s">
        <v>207</v>
      </c>
      <c r="J44" s="44" t="s">
        <v>19</v>
      </c>
      <c r="K44" s="44" t="s">
        <v>113</v>
      </c>
      <c r="L44" s="38">
        <f t="shared" si="2"/>
        <v>1.2349537037037037E-2</v>
      </c>
      <c r="M44" s="38">
        <v>2.4560185185185185E-2</v>
      </c>
      <c r="N44" s="45" t="s">
        <v>258</v>
      </c>
      <c r="O44" s="44" t="s">
        <v>35</v>
      </c>
      <c r="P44" s="44" t="s">
        <v>110</v>
      </c>
      <c r="Q44" s="38">
        <f t="shared" si="3"/>
        <v>1.2037037037037041E-2</v>
      </c>
      <c r="R44" s="38">
        <v>3.6597222222222225E-2</v>
      </c>
    </row>
    <row r="45" spans="1:18" s="20" customFormat="1" ht="15" customHeight="1" x14ac:dyDescent="0.25">
      <c r="A45" s="36">
        <v>41</v>
      </c>
      <c r="B45" s="44">
        <v>46</v>
      </c>
      <c r="C45" s="45" t="s">
        <v>139</v>
      </c>
      <c r="D45" s="44" t="s">
        <v>15</v>
      </c>
      <c r="E45" s="45" t="s">
        <v>289</v>
      </c>
      <c r="F45" s="44" t="s">
        <v>19</v>
      </c>
      <c r="G45" s="44" t="s">
        <v>113</v>
      </c>
      <c r="H45" s="38">
        <v>1.238425925925926E-2</v>
      </c>
      <c r="I45" s="45" t="s">
        <v>344</v>
      </c>
      <c r="J45" s="44" t="s">
        <v>35</v>
      </c>
      <c r="K45" s="44" t="s">
        <v>110</v>
      </c>
      <c r="L45" s="38">
        <f t="shared" si="2"/>
        <v>1.1817129629629631E-2</v>
      </c>
      <c r="M45" s="38">
        <v>2.420138888888889E-2</v>
      </c>
      <c r="N45" s="45" t="s">
        <v>290</v>
      </c>
      <c r="O45" s="44" t="s">
        <v>35</v>
      </c>
      <c r="P45" s="44" t="s">
        <v>110</v>
      </c>
      <c r="Q45" s="38">
        <f t="shared" si="3"/>
        <v>1.2430555555555556E-2</v>
      </c>
      <c r="R45" s="38">
        <v>3.6631944444444446E-2</v>
      </c>
    </row>
    <row r="46" spans="1:18" s="20" customFormat="1" ht="15" customHeight="1" x14ac:dyDescent="0.25">
      <c r="A46" s="36">
        <v>42</v>
      </c>
      <c r="B46" s="44">
        <v>41</v>
      </c>
      <c r="C46" s="45" t="s">
        <v>22</v>
      </c>
      <c r="D46" s="44" t="s">
        <v>18</v>
      </c>
      <c r="E46" s="45" t="s">
        <v>284</v>
      </c>
      <c r="F46" s="44" t="s">
        <v>35</v>
      </c>
      <c r="G46" s="44" t="s">
        <v>110</v>
      </c>
      <c r="H46" s="38">
        <v>1.193287037037037E-2</v>
      </c>
      <c r="I46" s="45" t="s">
        <v>339</v>
      </c>
      <c r="J46" s="44" t="s">
        <v>19</v>
      </c>
      <c r="K46" s="44" t="s">
        <v>110</v>
      </c>
      <c r="L46" s="38">
        <f t="shared" si="2"/>
        <v>1.3842592592592592E-2</v>
      </c>
      <c r="M46" s="38">
        <v>2.5775462962962962E-2</v>
      </c>
      <c r="N46" s="45" t="s">
        <v>392</v>
      </c>
      <c r="O46" s="44" t="s">
        <v>35</v>
      </c>
      <c r="P46" s="44" t="s">
        <v>113</v>
      </c>
      <c r="Q46" s="38">
        <f t="shared" si="3"/>
        <v>1.1053240740740742E-2</v>
      </c>
      <c r="R46" s="38">
        <v>3.6828703703703704E-2</v>
      </c>
    </row>
    <row r="47" spans="1:18" s="20" customFormat="1" ht="15" customHeight="1" x14ac:dyDescent="0.25">
      <c r="A47" s="36">
        <v>43</v>
      </c>
      <c r="B47" s="44">
        <v>57</v>
      </c>
      <c r="C47" s="45" t="s">
        <v>140</v>
      </c>
      <c r="D47" s="44" t="s">
        <v>13</v>
      </c>
      <c r="E47" s="45" t="s">
        <v>141</v>
      </c>
      <c r="F47" s="44" t="s">
        <v>35</v>
      </c>
      <c r="G47" s="44" t="s">
        <v>110</v>
      </c>
      <c r="H47" s="38">
        <v>1.1134259259259259E-2</v>
      </c>
      <c r="I47" s="45" t="s">
        <v>196</v>
      </c>
      <c r="J47" s="44" t="s">
        <v>19</v>
      </c>
      <c r="K47" s="44" t="s">
        <v>110</v>
      </c>
      <c r="L47" s="38">
        <f t="shared" si="2"/>
        <v>1.5416666666666667E-2</v>
      </c>
      <c r="M47" s="38">
        <v>2.6550925925925926E-2</v>
      </c>
      <c r="N47" s="45" t="s">
        <v>406</v>
      </c>
      <c r="O47" s="44" t="s">
        <v>35</v>
      </c>
      <c r="P47" s="44" t="s">
        <v>113</v>
      </c>
      <c r="Q47" s="38">
        <f t="shared" si="3"/>
        <v>1.0300925925925925E-2</v>
      </c>
      <c r="R47" s="38">
        <v>3.6851851851851851E-2</v>
      </c>
    </row>
    <row r="48" spans="1:18" s="20" customFormat="1" ht="15" customHeight="1" x14ac:dyDescent="0.25">
      <c r="A48" s="36">
        <v>44</v>
      </c>
      <c r="B48" s="44">
        <v>12</v>
      </c>
      <c r="C48" s="45" t="s">
        <v>14</v>
      </c>
      <c r="D48" s="44" t="s">
        <v>13</v>
      </c>
      <c r="E48" s="45" t="s">
        <v>276</v>
      </c>
      <c r="F48" s="44" t="s">
        <v>35</v>
      </c>
      <c r="G48" s="44" t="s">
        <v>110</v>
      </c>
      <c r="H48" s="38">
        <v>1.1215277777777777E-2</v>
      </c>
      <c r="I48" s="45" t="s">
        <v>332</v>
      </c>
      <c r="J48" s="44" t="s">
        <v>19</v>
      </c>
      <c r="K48" s="44" t="s">
        <v>110</v>
      </c>
      <c r="L48" s="38">
        <f t="shared" si="2"/>
        <v>1.3657407407407408E-2</v>
      </c>
      <c r="M48" s="38">
        <v>2.4872685185185185E-2</v>
      </c>
      <c r="N48" s="45" t="s">
        <v>384</v>
      </c>
      <c r="O48" s="44" t="s">
        <v>35</v>
      </c>
      <c r="P48" s="44" t="s">
        <v>110</v>
      </c>
      <c r="Q48" s="38">
        <f t="shared" si="3"/>
        <v>1.2002314814814813E-2</v>
      </c>
      <c r="R48" s="38">
        <v>3.6874999999999998E-2</v>
      </c>
    </row>
    <row r="49" spans="1:21" s="20" customFormat="1" ht="15" customHeight="1" x14ac:dyDescent="0.25">
      <c r="A49" s="36">
        <v>45</v>
      </c>
      <c r="B49" s="44">
        <v>42</v>
      </c>
      <c r="C49" s="45" t="s">
        <v>22</v>
      </c>
      <c r="D49" s="44" t="s">
        <v>16</v>
      </c>
      <c r="E49" s="45" t="s">
        <v>285</v>
      </c>
      <c r="F49" s="44" t="s">
        <v>35</v>
      </c>
      <c r="G49" s="44" t="s">
        <v>110</v>
      </c>
      <c r="H49" s="38">
        <v>1.1527777777777777E-2</v>
      </c>
      <c r="I49" s="45" t="s">
        <v>340</v>
      </c>
      <c r="J49" s="44" t="s">
        <v>19</v>
      </c>
      <c r="K49" s="44" t="s">
        <v>110</v>
      </c>
      <c r="L49" s="38">
        <f t="shared" si="2"/>
        <v>1.3831018518518519E-2</v>
      </c>
      <c r="M49" s="38">
        <v>2.5358796296296296E-2</v>
      </c>
      <c r="N49" s="45" t="s">
        <v>393</v>
      </c>
      <c r="O49" s="44" t="s">
        <v>35</v>
      </c>
      <c r="P49" s="44" t="s">
        <v>110</v>
      </c>
      <c r="Q49" s="38">
        <f t="shared" si="3"/>
        <v>1.1655092592592592E-2</v>
      </c>
      <c r="R49" s="38">
        <v>3.7013888888888888E-2</v>
      </c>
    </row>
    <row r="50" spans="1:21" s="20" customFormat="1" ht="15" customHeight="1" x14ac:dyDescent="0.25">
      <c r="A50" s="36">
        <v>46</v>
      </c>
      <c r="B50" s="44">
        <v>119</v>
      </c>
      <c r="C50" s="45" t="s">
        <v>30</v>
      </c>
      <c r="D50" s="44" t="s">
        <v>17</v>
      </c>
      <c r="E50" s="45" t="s">
        <v>93</v>
      </c>
      <c r="F50" s="44" t="s">
        <v>35</v>
      </c>
      <c r="G50" s="44" t="s">
        <v>110</v>
      </c>
      <c r="H50" s="38">
        <v>1.1793981481481482E-2</v>
      </c>
      <c r="I50" s="45" t="s">
        <v>381</v>
      </c>
      <c r="J50" s="44" t="s">
        <v>19</v>
      </c>
      <c r="K50" s="44" t="s">
        <v>110</v>
      </c>
      <c r="L50" s="38">
        <f t="shared" si="2"/>
        <v>1.4305555555555554E-2</v>
      </c>
      <c r="M50" s="38">
        <v>2.6099537037037036E-2</v>
      </c>
      <c r="N50" s="45" t="s">
        <v>270</v>
      </c>
      <c r="O50" s="44" t="s">
        <v>35</v>
      </c>
      <c r="P50" s="44" t="s">
        <v>110</v>
      </c>
      <c r="Q50" s="38">
        <f t="shared" si="3"/>
        <v>1.0983796296296301E-2</v>
      </c>
      <c r="R50" s="38">
        <v>3.7083333333333336E-2</v>
      </c>
    </row>
    <row r="51" spans="1:21" s="20" customFormat="1" ht="15" customHeight="1" x14ac:dyDescent="0.25">
      <c r="A51" s="36">
        <v>47</v>
      </c>
      <c r="B51" s="44">
        <v>108</v>
      </c>
      <c r="C51" s="45" t="s">
        <v>28</v>
      </c>
      <c r="D51" s="44" t="s">
        <v>19</v>
      </c>
      <c r="E51" s="45" t="s">
        <v>156</v>
      </c>
      <c r="F51" s="44" t="s">
        <v>35</v>
      </c>
      <c r="G51" s="44" t="s">
        <v>110</v>
      </c>
      <c r="H51" s="38">
        <v>1.0717592592592593E-2</v>
      </c>
      <c r="I51" s="45" t="s">
        <v>213</v>
      </c>
      <c r="J51" s="44" t="s">
        <v>35</v>
      </c>
      <c r="K51" s="44" t="s">
        <v>110</v>
      </c>
      <c r="L51" s="38">
        <f t="shared" si="2"/>
        <v>1.0543981481481482E-2</v>
      </c>
      <c r="M51" s="38">
        <v>2.1261574074074075E-2</v>
      </c>
      <c r="N51" s="45" t="s">
        <v>52</v>
      </c>
      <c r="O51" s="44" t="s">
        <v>19</v>
      </c>
      <c r="P51" s="44" t="s">
        <v>110</v>
      </c>
      <c r="Q51" s="38">
        <f t="shared" si="3"/>
        <v>1.5833333333333335E-2</v>
      </c>
      <c r="R51" s="38">
        <v>3.709490740740741E-2</v>
      </c>
    </row>
    <row r="52" spans="1:21" s="20" customFormat="1" ht="15" customHeight="1" x14ac:dyDescent="0.25">
      <c r="A52" s="36">
        <v>48</v>
      </c>
      <c r="B52" s="44">
        <v>35</v>
      </c>
      <c r="C52" s="45" t="s">
        <v>21</v>
      </c>
      <c r="D52" s="44" t="s">
        <v>18</v>
      </c>
      <c r="E52" s="45" t="s">
        <v>136</v>
      </c>
      <c r="F52" s="44" t="s">
        <v>35</v>
      </c>
      <c r="G52" s="44" t="s">
        <v>110</v>
      </c>
      <c r="H52" s="38">
        <v>1.2025462962962963E-2</v>
      </c>
      <c r="I52" s="45" t="s">
        <v>76</v>
      </c>
      <c r="J52" s="44" t="s">
        <v>19</v>
      </c>
      <c r="K52" s="44" t="s">
        <v>113</v>
      </c>
      <c r="L52" s="38">
        <f t="shared" si="2"/>
        <v>1.3344907407407406E-2</v>
      </c>
      <c r="M52" s="38">
        <v>2.537037037037037E-2</v>
      </c>
      <c r="N52" s="45" t="s">
        <v>77</v>
      </c>
      <c r="O52" s="44" t="s">
        <v>35</v>
      </c>
      <c r="P52" s="44" t="s">
        <v>110</v>
      </c>
      <c r="Q52" s="38">
        <f t="shared" si="3"/>
        <v>1.1747685185185187E-2</v>
      </c>
      <c r="R52" s="38">
        <v>3.7118055555555557E-2</v>
      </c>
    </row>
    <row r="53" spans="1:21" s="20" customFormat="1" ht="15" customHeight="1" x14ac:dyDescent="0.25">
      <c r="A53" s="36">
        <v>49</v>
      </c>
      <c r="B53" s="44">
        <v>58</v>
      </c>
      <c r="C53" s="45" t="s">
        <v>140</v>
      </c>
      <c r="D53" s="44" t="s">
        <v>15</v>
      </c>
      <c r="E53" s="45" t="s">
        <v>142</v>
      </c>
      <c r="F53" s="44" t="s">
        <v>35</v>
      </c>
      <c r="G53" s="44" t="s">
        <v>110</v>
      </c>
      <c r="H53" s="38">
        <v>1.1273148148148148E-2</v>
      </c>
      <c r="I53" s="45" t="s">
        <v>197</v>
      </c>
      <c r="J53" s="44" t="s">
        <v>19</v>
      </c>
      <c r="K53" s="44" t="s">
        <v>110</v>
      </c>
      <c r="L53" s="38">
        <f t="shared" si="2"/>
        <v>1.4432870370370368E-2</v>
      </c>
      <c r="M53" s="38">
        <v>2.5706018518518517E-2</v>
      </c>
      <c r="N53" s="45" t="s">
        <v>248</v>
      </c>
      <c r="O53" s="44" t="s">
        <v>35</v>
      </c>
      <c r="P53" s="44" t="s">
        <v>113</v>
      </c>
      <c r="Q53" s="38">
        <f t="shared" si="3"/>
        <v>1.1458333333333334E-2</v>
      </c>
      <c r="R53" s="38">
        <v>3.7164351851851851E-2</v>
      </c>
    </row>
    <row r="54" spans="1:21" s="20" customFormat="1" ht="15" customHeight="1" x14ac:dyDescent="0.25">
      <c r="A54" s="36">
        <v>50</v>
      </c>
      <c r="B54" s="44">
        <v>99</v>
      </c>
      <c r="C54" s="45" t="s">
        <v>34</v>
      </c>
      <c r="D54" s="44" t="s">
        <v>18</v>
      </c>
      <c r="E54" s="45" t="s">
        <v>324</v>
      </c>
      <c r="F54" s="44" t="s">
        <v>35</v>
      </c>
      <c r="G54" s="44" t="s">
        <v>110</v>
      </c>
      <c r="H54" s="38">
        <v>1.2349537037037037E-2</v>
      </c>
      <c r="I54" s="45" t="s">
        <v>377</v>
      </c>
      <c r="J54" s="44" t="s">
        <v>19</v>
      </c>
      <c r="K54" s="44" t="s">
        <v>110</v>
      </c>
      <c r="L54" s="38">
        <f t="shared" si="2"/>
        <v>1.3055555555555556E-2</v>
      </c>
      <c r="M54" s="38">
        <v>2.5405092592592594E-2</v>
      </c>
      <c r="N54" s="45" t="s">
        <v>425</v>
      </c>
      <c r="O54" s="44" t="s">
        <v>35</v>
      </c>
      <c r="P54" s="44" t="s">
        <v>110</v>
      </c>
      <c r="Q54" s="38">
        <f t="shared" si="3"/>
        <v>1.1770833333333331E-2</v>
      </c>
      <c r="R54" s="38">
        <v>3.7175925925925925E-2</v>
      </c>
    </row>
    <row r="55" spans="1:21" s="20" customFormat="1" ht="15" customHeight="1" x14ac:dyDescent="0.25">
      <c r="A55" s="36">
        <v>51</v>
      </c>
      <c r="B55" s="44">
        <v>13</v>
      </c>
      <c r="C55" s="45" t="s">
        <v>14</v>
      </c>
      <c r="D55" s="44" t="s">
        <v>15</v>
      </c>
      <c r="E55" s="45" t="s">
        <v>277</v>
      </c>
      <c r="F55" s="44" t="s">
        <v>35</v>
      </c>
      <c r="G55" s="44" t="s">
        <v>110</v>
      </c>
      <c r="H55" s="38">
        <v>1.2291666666666666E-2</v>
      </c>
      <c r="I55" s="45" t="s">
        <v>333</v>
      </c>
      <c r="J55" s="44" t="s">
        <v>19</v>
      </c>
      <c r="K55" s="44" t="s">
        <v>110</v>
      </c>
      <c r="L55" s="38">
        <f t="shared" si="2"/>
        <v>1.3437500000000002E-2</v>
      </c>
      <c r="M55" s="38">
        <v>2.5729166666666668E-2</v>
      </c>
      <c r="N55" s="45" t="s">
        <v>385</v>
      </c>
      <c r="O55" s="44" t="s">
        <v>35</v>
      </c>
      <c r="P55" s="44" t="s">
        <v>110</v>
      </c>
      <c r="Q55" s="38">
        <f t="shared" si="3"/>
        <v>1.201388888888889E-2</v>
      </c>
      <c r="R55" s="38">
        <v>3.7743055555555557E-2</v>
      </c>
      <c r="S55" s="4"/>
      <c r="T55" s="4"/>
      <c r="U55" s="4"/>
    </row>
    <row r="56" spans="1:21" s="20" customFormat="1" ht="15" customHeight="1" x14ac:dyDescent="0.25">
      <c r="A56" s="36">
        <v>52</v>
      </c>
      <c r="B56" s="44">
        <v>107</v>
      </c>
      <c r="C56" s="45" t="s">
        <v>28</v>
      </c>
      <c r="D56" s="44" t="s">
        <v>17</v>
      </c>
      <c r="E56" s="45" t="s">
        <v>51</v>
      </c>
      <c r="F56" s="44" t="s">
        <v>35</v>
      </c>
      <c r="G56" s="44" t="s">
        <v>110</v>
      </c>
      <c r="H56" s="38">
        <v>1.0046296296296296E-2</v>
      </c>
      <c r="I56" s="45" t="s">
        <v>212</v>
      </c>
      <c r="J56" s="44" t="s">
        <v>19</v>
      </c>
      <c r="K56" s="44" t="s">
        <v>110</v>
      </c>
      <c r="L56" s="38">
        <f t="shared" si="2"/>
        <v>1.607638888888889E-2</v>
      </c>
      <c r="M56" s="38">
        <v>2.6122685185185186E-2</v>
      </c>
      <c r="N56" s="45" t="s">
        <v>443</v>
      </c>
      <c r="O56" s="44" t="s">
        <v>35</v>
      </c>
      <c r="P56" s="44" t="s">
        <v>110</v>
      </c>
      <c r="Q56" s="38">
        <f t="shared" si="3"/>
        <v>1.1655092592592592E-2</v>
      </c>
      <c r="R56" s="38">
        <v>3.7777777777777778E-2</v>
      </c>
    </row>
    <row r="57" spans="1:21" s="20" customFormat="1" ht="15" customHeight="1" x14ac:dyDescent="0.25">
      <c r="A57" s="36">
        <v>53</v>
      </c>
      <c r="B57" s="44">
        <v>100</v>
      </c>
      <c r="C57" s="45" t="s">
        <v>34</v>
      </c>
      <c r="D57" s="44" t="s">
        <v>16</v>
      </c>
      <c r="E57" s="45" t="s">
        <v>325</v>
      </c>
      <c r="F57" s="44" t="s">
        <v>35</v>
      </c>
      <c r="G57" s="44" t="s">
        <v>110</v>
      </c>
      <c r="H57" s="38">
        <v>1.2175925925925925E-2</v>
      </c>
      <c r="I57" s="45" t="s">
        <v>378</v>
      </c>
      <c r="J57" s="44" t="s">
        <v>19</v>
      </c>
      <c r="K57" s="44" t="s">
        <v>110</v>
      </c>
      <c r="L57" s="38">
        <f t="shared" si="2"/>
        <v>1.2789351851851852E-2</v>
      </c>
      <c r="M57" s="38">
        <v>2.4965277777777777E-2</v>
      </c>
      <c r="N57" s="45" t="s">
        <v>426</v>
      </c>
      <c r="O57" s="44" t="s">
        <v>35</v>
      </c>
      <c r="P57" s="44" t="s">
        <v>113</v>
      </c>
      <c r="Q57" s="38">
        <f t="shared" si="3"/>
        <v>1.2847222222222222E-2</v>
      </c>
      <c r="R57" s="38">
        <v>3.7812499999999999E-2</v>
      </c>
    </row>
    <row r="58" spans="1:21" s="20" customFormat="1" ht="15" customHeight="1" x14ac:dyDescent="0.25">
      <c r="A58" s="36">
        <v>54</v>
      </c>
      <c r="B58" s="44">
        <v>29</v>
      </c>
      <c r="C58" s="45" t="s">
        <v>125</v>
      </c>
      <c r="D58" s="44" t="s">
        <v>17</v>
      </c>
      <c r="E58" s="45" t="s">
        <v>128</v>
      </c>
      <c r="F58" s="44" t="s">
        <v>35</v>
      </c>
      <c r="G58" s="44" t="s">
        <v>110</v>
      </c>
      <c r="H58" s="38">
        <v>1.1898148148148149E-2</v>
      </c>
      <c r="I58" s="45" t="s">
        <v>191</v>
      </c>
      <c r="J58" s="44" t="s">
        <v>19</v>
      </c>
      <c r="K58" s="44" t="s">
        <v>113</v>
      </c>
      <c r="L58" s="38">
        <f t="shared" si="2"/>
        <v>1.3530092592592592E-2</v>
      </c>
      <c r="M58" s="38">
        <v>2.5428240740740741E-2</v>
      </c>
      <c r="N58" s="45" t="s">
        <v>241</v>
      </c>
      <c r="O58" s="44" t="s">
        <v>35</v>
      </c>
      <c r="P58" s="44" t="s">
        <v>110</v>
      </c>
      <c r="Q58" s="38">
        <f t="shared" si="3"/>
        <v>1.2627314814814817E-2</v>
      </c>
      <c r="R58" s="38">
        <v>3.8055555555555558E-2</v>
      </c>
    </row>
    <row r="59" spans="1:21" s="20" customFormat="1" ht="15" customHeight="1" x14ac:dyDescent="0.25">
      <c r="A59" s="36">
        <v>55</v>
      </c>
      <c r="B59" s="44">
        <v>37</v>
      </c>
      <c r="C59" s="45" t="s">
        <v>21</v>
      </c>
      <c r="D59" s="44" t="s">
        <v>17</v>
      </c>
      <c r="E59" s="45" t="s">
        <v>138</v>
      </c>
      <c r="F59" s="44" t="s">
        <v>35</v>
      </c>
      <c r="G59" s="44" t="s">
        <v>110</v>
      </c>
      <c r="H59" s="38">
        <v>1.2962962962962963E-2</v>
      </c>
      <c r="I59" s="45" t="s">
        <v>48</v>
      </c>
      <c r="J59" s="44" t="s">
        <v>19</v>
      </c>
      <c r="K59" s="44" t="s">
        <v>110</v>
      </c>
      <c r="L59" s="38">
        <f t="shared" si="2"/>
        <v>1.4085648148148147E-2</v>
      </c>
      <c r="M59" s="38">
        <v>2.704861111111111E-2</v>
      </c>
      <c r="N59" s="45" t="s">
        <v>246</v>
      </c>
      <c r="O59" s="44" t="s">
        <v>35</v>
      </c>
      <c r="P59" s="44" t="s">
        <v>113</v>
      </c>
      <c r="Q59" s="38">
        <f t="shared" si="3"/>
        <v>1.1145833333333337E-2</v>
      </c>
      <c r="R59" s="38">
        <v>3.8194444444444448E-2</v>
      </c>
    </row>
    <row r="60" spans="1:21" s="20" customFormat="1" ht="15" customHeight="1" x14ac:dyDescent="0.25">
      <c r="A60" s="36">
        <v>56</v>
      </c>
      <c r="B60" s="44">
        <v>59</v>
      </c>
      <c r="C60" s="45" t="s">
        <v>140</v>
      </c>
      <c r="D60" s="44" t="s">
        <v>18</v>
      </c>
      <c r="E60" s="45" t="s">
        <v>143</v>
      </c>
      <c r="F60" s="44" t="s">
        <v>35</v>
      </c>
      <c r="G60" s="44" t="s">
        <v>110</v>
      </c>
      <c r="H60" s="38">
        <v>1.1828703703703704E-2</v>
      </c>
      <c r="I60" s="45" t="s">
        <v>198</v>
      </c>
      <c r="J60" s="44" t="s">
        <v>19</v>
      </c>
      <c r="K60" s="44" t="s">
        <v>110</v>
      </c>
      <c r="L60" s="38">
        <f t="shared" si="2"/>
        <v>1.417824074074074E-2</v>
      </c>
      <c r="M60" s="38">
        <v>2.6006944444444444E-2</v>
      </c>
      <c r="N60" s="45" t="s">
        <v>249</v>
      </c>
      <c r="O60" s="44" t="s">
        <v>35</v>
      </c>
      <c r="P60" s="44" t="s">
        <v>110</v>
      </c>
      <c r="Q60" s="38">
        <f t="shared" si="3"/>
        <v>1.2326388888888887E-2</v>
      </c>
      <c r="R60" s="38">
        <v>3.833333333333333E-2</v>
      </c>
    </row>
    <row r="61" spans="1:21" s="20" customFormat="1" ht="15" customHeight="1" x14ac:dyDescent="0.25">
      <c r="A61" s="36">
        <v>57</v>
      </c>
      <c r="B61" s="44">
        <v>67</v>
      </c>
      <c r="C61" s="45" t="s">
        <v>24</v>
      </c>
      <c r="D61" s="44" t="s">
        <v>17</v>
      </c>
      <c r="E61" s="45" t="s">
        <v>409</v>
      </c>
      <c r="F61" s="44" t="s">
        <v>35</v>
      </c>
      <c r="G61" s="44" t="s">
        <v>110</v>
      </c>
      <c r="H61" s="38">
        <v>1.2650462962962962E-2</v>
      </c>
      <c r="I61" s="45" t="s">
        <v>358</v>
      </c>
      <c r="J61" s="44" t="s">
        <v>19</v>
      </c>
      <c r="K61" s="44" t="s">
        <v>110</v>
      </c>
      <c r="L61" s="38">
        <f t="shared" si="2"/>
        <v>1.3425925925925926E-2</v>
      </c>
      <c r="M61" s="38">
        <v>2.6076388888888889E-2</v>
      </c>
      <c r="N61" s="45" t="s">
        <v>304</v>
      </c>
      <c r="O61" s="44" t="s">
        <v>35</v>
      </c>
      <c r="P61" s="44" t="s">
        <v>110</v>
      </c>
      <c r="Q61" s="38">
        <f t="shared" si="3"/>
        <v>1.2303240740740743E-2</v>
      </c>
      <c r="R61" s="38">
        <v>3.8379629629629632E-2</v>
      </c>
    </row>
    <row r="62" spans="1:21" s="20" customFormat="1" ht="15" customHeight="1" x14ac:dyDescent="0.25">
      <c r="A62" s="36">
        <v>58</v>
      </c>
      <c r="B62" s="44">
        <v>1</v>
      </c>
      <c r="C62" s="45" t="s">
        <v>32</v>
      </c>
      <c r="D62" s="44" t="s">
        <v>13</v>
      </c>
      <c r="E62" s="45" t="s">
        <v>53</v>
      </c>
      <c r="F62" s="44" t="s">
        <v>35</v>
      </c>
      <c r="G62" s="44" t="s">
        <v>110</v>
      </c>
      <c r="H62" s="38">
        <v>1.2581018518518519E-2</v>
      </c>
      <c r="I62" s="45" t="s">
        <v>174</v>
      </c>
      <c r="J62" s="44" t="s">
        <v>19</v>
      </c>
      <c r="K62" s="44" t="s">
        <v>113</v>
      </c>
      <c r="L62" s="38">
        <f t="shared" si="2"/>
        <v>1.3599537037037035E-2</v>
      </c>
      <c r="M62" s="38">
        <v>2.6180555555555554E-2</v>
      </c>
      <c r="N62" s="45" t="s">
        <v>55</v>
      </c>
      <c r="O62" s="44" t="s">
        <v>35</v>
      </c>
      <c r="P62" s="44" t="s">
        <v>113</v>
      </c>
      <c r="Q62" s="38">
        <f t="shared" si="3"/>
        <v>1.2361111111111114E-2</v>
      </c>
      <c r="R62" s="38">
        <v>3.8541666666666669E-2</v>
      </c>
    </row>
    <row r="63" spans="1:21" s="20" customFormat="1" ht="15" customHeight="1" x14ac:dyDescent="0.25">
      <c r="A63" s="36">
        <v>59</v>
      </c>
      <c r="B63" s="44">
        <v>77</v>
      </c>
      <c r="C63" s="45" t="s">
        <v>25</v>
      </c>
      <c r="D63" s="44" t="s">
        <v>18</v>
      </c>
      <c r="E63" s="45" t="s">
        <v>314</v>
      </c>
      <c r="F63" s="44" t="s">
        <v>35</v>
      </c>
      <c r="G63" s="44" t="s">
        <v>110</v>
      </c>
      <c r="H63" s="38">
        <v>1.2824074074074075E-2</v>
      </c>
      <c r="I63" s="45" t="s">
        <v>368</v>
      </c>
      <c r="J63" s="44" t="s">
        <v>19</v>
      </c>
      <c r="K63" s="44" t="s">
        <v>110</v>
      </c>
      <c r="L63" s="38">
        <f t="shared" si="2"/>
        <v>1.4629629629629628E-2</v>
      </c>
      <c r="M63" s="38">
        <v>2.7453703703703702E-2</v>
      </c>
      <c r="N63" s="45" t="s">
        <v>418</v>
      </c>
      <c r="O63" s="44" t="s">
        <v>35</v>
      </c>
      <c r="P63" s="44" t="s">
        <v>113</v>
      </c>
      <c r="Q63" s="38">
        <f t="shared" si="3"/>
        <v>1.1261574074074077E-2</v>
      </c>
      <c r="R63" s="38">
        <v>3.8715277777777779E-2</v>
      </c>
    </row>
    <row r="64" spans="1:21" s="20" customFormat="1" ht="15" customHeight="1" x14ac:dyDescent="0.25">
      <c r="A64" s="36">
        <v>60</v>
      </c>
      <c r="B64" s="44">
        <v>36</v>
      </c>
      <c r="C64" s="45" t="s">
        <v>21</v>
      </c>
      <c r="D64" s="44" t="s">
        <v>16</v>
      </c>
      <c r="E64" s="45" t="s">
        <v>137</v>
      </c>
      <c r="F64" s="44" t="s">
        <v>35</v>
      </c>
      <c r="G64" s="44" t="s">
        <v>110</v>
      </c>
      <c r="H64" s="38">
        <v>1.2372685185185184E-2</v>
      </c>
      <c r="I64" s="45" t="s">
        <v>195</v>
      </c>
      <c r="J64" s="44" t="s">
        <v>19</v>
      </c>
      <c r="K64" s="44" t="s">
        <v>113</v>
      </c>
      <c r="L64" s="38">
        <f t="shared" si="2"/>
        <v>1.3483796296296296E-2</v>
      </c>
      <c r="M64" s="38">
        <v>2.585648148148148E-2</v>
      </c>
      <c r="N64" s="45" t="s">
        <v>245</v>
      </c>
      <c r="O64" s="44" t="s">
        <v>35</v>
      </c>
      <c r="P64" s="44" t="s">
        <v>110</v>
      </c>
      <c r="Q64" s="38">
        <f t="shared" si="3"/>
        <v>1.2881944444444446E-2</v>
      </c>
      <c r="R64" s="38">
        <v>3.8738425925925926E-2</v>
      </c>
    </row>
    <row r="65" spans="1:18" s="20" customFormat="1" ht="15" customHeight="1" x14ac:dyDescent="0.25">
      <c r="A65" s="36">
        <v>61</v>
      </c>
      <c r="B65" s="44">
        <v>83</v>
      </c>
      <c r="C65" s="45" t="s">
        <v>75</v>
      </c>
      <c r="D65" s="44" t="s">
        <v>18</v>
      </c>
      <c r="E65" s="45" t="s">
        <v>79</v>
      </c>
      <c r="F65" s="44" t="s">
        <v>19</v>
      </c>
      <c r="G65" s="44" t="s">
        <v>110</v>
      </c>
      <c r="H65" s="38">
        <v>1.457175925925926E-2</v>
      </c>
      <c r="I65" s="45" t="s">
        <v>202</v>
      </c>
      <c r="J65" s="44" t="s">
        <v>35</v>
      </c>
      <c r="K65" s="44" t="s">
        <v>113</v>
      </c>
      <c r="L65" s="38">
        <f t="shared" si="2"/>
        <v>1.2141203703703703E-2</v>
      </c>
      <c r="M65" s="38">
        <v>2.6712962962962963E-2</v>
      </c>
      <c r="N65" s="45" t="s">
        <v>80</v>
      </c>
      <c r="O65" s="44" t="s">
        <v>35</v>
      </c>
      <c r="P65" s="44" t="s">
        <v>110</v>
      </c>
      <c r="Q65" s="38">
        <f t="shared" si="3"/>
        <v>1.2164351851851853E-2</v>
      </c>
      <c r="R65" s="38">
        <v>3.8877314814814816E-2</v>
      </c>
    </row>
    <row r="66" spans="1:18" s="20" customFormat="1" ht="15" customHeight="1" x14ac:dyDescent="0.25">
      <c r="A66" s="36">
        <v>62</v>
      </c>
      <c r="B66" s="44">
        <v>124</v>
      </c>
      <c r="C66" s="45" t="s">
        <v>31</v>
      </c>
      <c r="D66" s="44" t="s">
        <v>16</v>
      </c>
      <c r="E66" s="45" t="s">
        <v>172</v>
      </c>
      <c r="F66" s="44" t="s">
        <v>35</v>
      </c>
      <c r="G66" s="44" t="s">
        <v>110</v>
      </c>
      <c r="H66" s="38">
        <v>1.2604166666666666E-2</v>
      </c>
      <c r="I66" s="45" t="s">
        <v>224</v>
      </c>
      <c r="J66" s="44" t="s">
        <v>19</v>
      </c>
      <c r="K66" s="44" t="s">
        <v>110</v>
      </c>
      <c r="L66" s="38">
        <f t="shared" si="2"/>
        <v>1.3993055555555557E-2</v>
      </c>
      <c r="M66" s="38">
        <v>2.6597222222222223E-2</v>
      </c>
      <c r="N66" s="45" t="s">
        <v>272</v>
      </c>
      <c r="O66" s="44" t="s">
        <v>35</v>
      </c>
      <c r="P66" s="44" t="s">
        <v>110</v>
      </c>
      <c r="Q66" s="38">
        <f t="shared" si="3"/>
        <v>1.2534722222222218E-2</v>
      </c>
      <c r="R66" s="38">
        <v>3.9131944444444441E-2</v>
      </c>
    </row>
    <row r="67" spans="1:18" s="20" customFormat="1" ht="15" customHeight="1" x14ac:dyDescent="0.25">
      <c r="A67" s="36">
        <v>63</v>
      </c>
      <c r="B67" s="44">
        <v>109</v>
      </c>
      <c r="C67" s="45" t="s">
        <v>29</v>
      </c>
      <c r="D67" s="44" t="s">
        <v>13</v>
      </c>
      <c r="E67" s="45" t="s">
        <v>157</v>
      </c>
      <c r="F67" s="44" t="s">
        <v>19</v>
      </c>
      <c r="G67" s="44" t="s">
        <v>110</v>
      </c>
      <c r="H67" s="38">
        <v>1.1863425925925927E-2</v>
      </c>
      <c r="I67" s="45" t="s">
        <v>214</v>
      </c>
      <c r="J67" s="44" t="s">
        <v>35</v>
      </c>
      <c r="K67" s="44" t="s">
        <v>110</v>
      </c>
      <c r="L67" s="38">
        <f t="shared" si="2"/>
        <v>1.3599537037037035E-2</v>
      </c>
      <c r="M67" s="38">
        <v>2.5462962962962962E-2</v>
      </c>
      <c r="N67" s="45" t="s">
        <v>264</v>
      </c>
      <c r="O67" s="44" t="s">
        <v>19</v>
      </c>
      <c r="P67" s="44" t="s">
        <v>113</v>
      </c>
      <c r="Q67" s="38">
        <f t="shared" si="3"/>
        <v>1.3726851851851855E-2</v>
      </c>
      <c r="R67" s="38">
        <v>3.9189814814814816E-2</v>
      </c>
    </row>
    <row r="68" spans="1:18" s="20" customFormat="1" ht="15" customHeight="1" x14ac:dyDescent="0.25">
      <c r="A68" s="36">
        <v>64</v>
      </c>
      <c r="B68" s="44">
        <v>56</v>
      </c>
      <c r="C68" s="45" t="s">
        <v>23</v>
      </c>
      <c r="D68" s="44" t="s">
        <v>19</v>
      </c>
      <c r="E68" s="45" t="s">
        <v>299</v>
      </c>
      <c r="F68" s="44" t="s">
        <v>35</v>
      </c>
      <c r="G68" s="44" t="s">
        <v>113</v>
      </c>
      <c r="H68" s="38">
        <v>1.2546296296296297E-2</v>
      </c>
      <c r="I68" s="45" t="s">
        <v>353</v>
      </c>
      <c r="J68" s="44" t="s">
        <v>35</v>
      </c>
      <c r="K68" s="44" t="s">
        <v>113</v>
      </c>
      <c r="L68" s="38">
        <f t="shared" si="2"/>
        <v>1.329861111111111E-2</v>
      </c>
      <c r="M68" s="38">
        <v>2.5844907407407407E-2</v>
      </c>
      <c r="N68" s="45" t="s">
        <v>405</v>
      </c>
      <c r="O68" s="44" t="s">
        <v>19</v>
      </c>
      <c r="P68" s="44" t="s">
        <v>110</v>
      </c>
      <c r="Q68" s="38">
        <f t="shared" si="3"/>
        <v>1.3784722222222226E-2</v>
      </c>
      <c r="R68" s="38">
        <v>3.9629629629629633E-2</v>
      </c>
    </row>
    <row r="69" spans="1:18" s="20" customFormat="1" ht="15" customHeight="1" x14ac:dyDescent="0.25">
      <c r="A69" s="36">
        <v>65</v>
      </c>
      <c r="B69" s="44">
        <v>87</v>
      </c>
      <c r="C69" s="45" t="s">
        <v>26</v>
      </c>
      <c r="D69" s="44" t="s">
        <v>13</v>
      </c>
      <c r="E69" s="45" t="s">
        <v>95</v>
      </c>
      <c r="F69" s="44" t="s">
        <v>35</v>
      </c>
      <c r="G69" s="44" t="s">
        <v>110</v>
      </c>
      <c r="H69" s="38">
        <v>1.3101851851851852E-2</v>
      </c>
      <c r="I69" s="45" t="s">
        <v>96</v>
      </c>
      <c r="J69" s="44" t="s">
        <v>19</v>
      </c>
      <c r="K69" s="44" t="s">
        <v>110</v>
      </c>
      <c r="L69" s="38">
        <f t="shared" ref="L69:L100" si="4">(M69-H69)</f>
        <v>1.4479166666666666E-2</v>
      </c>
      <c r="M69" s="38">
        <v>2.7581018518518519E-2</v>
      </c>
      <c r="N69" s="45" t="s">
        <v>256</v>
      </c>
      <c r="O69" s="44" t="s">
        <v>35</v>
      </c>
      <c r="P69" s="44" t="s">
        <v>110</v>
      </c>
      <c r="Q69" s="38">
        <f t="shared" ref="Q69:Q100" si="5">(R69-M69)</f>
        <v>1.2071759259259261E-2</v>
      </c>
      <c r="R69" s="38">
        <v>3.965277777777778E-2</v>
      </c>
    </row>
    <row r="70" spans="1:18" s="20" customFormat="1" ht="15" customHeight="1" x14ac:dyDescent="0.25">
      <c r="A70" s="36">
        <v>66</v>
      </c>
      <c r="B70" s="44">
        <v>48</v>
      </c>
      <c r="C70" s="45" t="s">
        <v>139</v>
      </c>
      <c r="D70" s="44" t="s">
        <v>16</v>
      </c>
      <c r="E70" s="45" t="s">
        <v>291</v>
      </c>
      <c r="F70" s="44" t="s">
        <v>35</v>
      </c>
      <c r="G70" s="44" t="s">
        <v>110</v>
      </c>
      <c r="H70" s="38">
        <v>1.3668981481481482E-2</v>
      </c>
      <c r="I70" s="45" t="s">
        <v>345</v>
      </c>
      <c r="J70" s="44" t="s">
        <v>19</v>
      </c>
      <c r="K70" s="44" t="s">
        <v>110</v>
      </c>
      <c r="L70" s="38">
        <f t="shared" si="4"/>
        <v>1.3206018518518518E-2</v>
      </c>
      <c r="M70" s="38">
        <v>2.6875E-2</v>
      </c>
      <c r="N70" s="45" t="s">
        <v>397</v>
      </c>
      <c r="O70" s="44" t="s">
        <v>35</v>
      </c>
      <c r="P70" s="44" t="s">
        <v>110</v>
      </c>
      <c r="Q70" s="38">
        <f t="shared" si="5"/>
        <v>1.2835648148148148E-2</v>
      </c>
      <c r="R70" s="38">
        <v>3.9710648148148148E-2</v>
      </c>
    </row>
    <row r="71" spans="1:18" s="20" customFormat="1" ht="15" customHeight="1" x14ac:dyDescent="0.25">
      <c r="A71" s="36">
        <v>67</v>
      </c>
      <c r="B71" s="44">
        <v>43</v>
      </c>
      <c r="C71" s="45" t="s">
        <v>22</v>
      </c>
      <c r="D71" s="44" t="s">
        <v>17</v>
      </c>
      <c r="E71" s="45" t="s">
        <v>286</v>
      </c>
      <c r="F71" s="44" t="s">
        <v>35</v>
      </c>
      <c r="G71" s="44" t="s">
        <v>110</v>
      </c>
      <c r="H71" s="38">
        <v>1.21875E-2</v>
      </c>
      <c r="I71" s="45" t="s">
        <v>341</v>
      </c>
      <c r="J71" s="44" t="s">
        <v>19</v>
      </c>
      <c r="K71" s="44" t="s">
        <v>110</v>
      </c>
      <c r="L71" s="38">
        <f t="shared" si="4"/>
        <v>1.53125E-2</v>
      </c>
      <c r="M71" s="38">
        <v>2.75E-2</v>
      </c>
      <c r="N71" s="45" t="s">
        <v>394</v>
      </c>
      <c r="O71" s="44" t="s">
        <v>35</v>
      </c>
      <c r="P71" s="44" t="s">
        <v>110</v>
      </c>
      <c r="Q71" s="38">
        <f t="shared" si="5"/>
        <v>1.2581018518518516E-2</v>
      </c>
      <c r="R71" s="38">
        <v>4.0081018518518516E-2</v>
      </c>
    </row>
    <row r="72" spans="1:18" s="20" customFormat="1" ht="15" customHeight="1" x14ac:dyDescent="0.25">
      <c r="A72" s="36">
        <v>68</v>
      </c>
      <c r="B72" s="44">
        <v>68</v>
      </c>
      <c r="C72" s="45" t="s">
        <v>24</v>
      </c>
      <c r="D72" s="44" t="s">
        <v>19</v>
      </c>
      <c r="E72" s="45" t="s">
        <v>305</v>
      </c>
      <c r="F72" s="44" t="s">
        <v>35</v>
      </c>
      <c r="G72" s="44" t="s">
        <v>110</v>
      </c>
      <c r="H72" s="38">
        <v>1.2256944444444445E-2</v>
      </c>
      <c r="I72" s="45" t="s">
        <v>359</v>
      </c>
      <c r="J72" s="44" t="s">
        <v>19</v>
      </c>
      <c r="K72" s="44" t="s">
        <v>110</v>
      </c>
      <c r="L72" s="38">
        <f t="shared" si="4"/>
        <v>1.3796296296296296E-2</v>
      </c>
      <c r="M72" s="38">
        <v>2.6053240740740741E-2</v>
      </c>
      <c r="N72" s="45" t="s">
        <v>410</v>
      </c>
      <c r="O72" s="44" t="s">
        <v>19</v>
      </c>
      <c r="P72" s="44" t="s">
        <v>110</v>
      </c>
      <c r="Q72" s="38">
        <f t="shared" si="5"/>
        <v>1.4027777777777774E-2</v>
      </c>
      <c r="R72" s="38">
        <v>4.0081018518518516E-2</v>
      </c>
    </row>
    <row r="73" spans="1:18" s="20" customFormat="1" ht="15" customHeight="1" x14ac:dyDescent="0.25">
      <c r="A73" s="36">
        <v>69</v>
      </c>
      <c r="B73" s="44">
        <v>78</v>
      </c>
      <c r="C73" s="45" t="s">
        <v>25</v>
      </c>
      <c r="D73" s="44" t="s">
        <v>16</v>
      </c>
      <c r="E73" s="45" t="s">
        <v>315</v>
      </c>
      <c r="F73" s="44" t="s">
        <v>35</v>
      </c>
      <c r="G73" s="44" t="s">
        <v>110</v>
      </c>
      <c r="H73" s="38">
        <v>1.2488425925925925E-2</v>
      </c>
      <c r="I73" s="45" t="s">
        <v>369</v>
      </c>
      <c r="J73" s="44" t="s">
        <v>19</v>
      </c>
      <c r="K73" s="44" t="s">
        <v>110</v>
      </c>
      <c r="L73" s="38">
        <f t="shared" si="4"/>
        <v>1.4085648148148147E-2</v>
      </c>
      <c r="M73" s="38">
        <v>2.6574074074074073E-2</v>
      </c>
      <c r="N73" s="45" t="s">
        <v>419</v>
      </c>
      <c r="O73" s="44" t="s">
        <v>35</v>
      </c>
      <c r="P73" s="44" t="s">
        <v>110</v>
      </c>
      <c r="Q73" s="38">
        <f t="shared" si="5"/>
        <v>1.3587962962962965E-2</v>
      </c>
      <c r="R73" s="38">
        <v>4.0162037037037038E-2</v>
      </c>
    </row>
    <row r="74" spans="1:18" s="20" customFormat="1" ht="15" customHeight="1" x14ac:dyDescent="0.25">
      <c r="A74" s="36">
        <v>70</v>
      </c>
      <c r="B74" s="44">
        <v>21</v>
      </c>
      <c r="C74" s="45" t="s">
        <v>122</v>
      </c>
      <c r="D74" s="44" t="s">
        <v>13</v>
      </c>
      <c r="E74" s="45" t="s">
        <v>123</v>
      </c>
      <c r="F74" s="44" t="s">
        <v>35</v>
      </c>
      <c r="G74" s="44" t="s">
        <v>110</v>
      </c>
      <c r="H74" s="38">
        <v>1.3275462962962963E-2</v>
      </c>
      <c r="I74" s="45" t="s">
        <v>185</v>
      </c>
      <c r="J74" s="44" t="s">
        <v>19</v>
      </c>
      <c r="K74" s="44" t="s">
        <v>113</v>
      </c>
      <c r="L74" s="38">
        <f t="shared" si="4"/>
        <v>1.388888888888889E-2</v>
      </c>
      <c r="M74" s="38">
        <v>2.7164351851851853E-2</v>
      </c>
      <c r="N74" s="45" t="s">
        <v>235</v>
      </c>
      <c r="O74" s="44" t="s">
        <v>19</v>
      </c>
      <c r="P74" s="44" t="s">
        <v>110</v>
      </c>
      <c r="Q74" s="38">
        <f t="shared" si="5"/>
        <v>1.30787037037037E-2</v>
      </c>
      <c r="R74" s="38">
        <v>4.0243055555555553E-2</v>
      </c>
    </row>
    <row r="75" spans="1:18" s="20" customFormat="1" ht="15" customHeight="1" x14ac:dyDescent="0.25">
      <c r="A75" s="36">
        <v>71</v>
      </c>
      <c r="B75" s="44">
        <v>47</v>
      </c>
      <c r="C75" s="45" t="s">
        <v>139</v>
      </c>
      <c r="D75" s="44" t="s">
        <v>18</v>
      </c>
      <c r="E75" s="45" t="s">
        <v>546</v>
      </c>
      <c r="F75" s="44" t="s">
        <v>19</v>
      </c>
      <c r="G75" s="44" t="s">
        <v>110</v>
      </c>
      <c r="H75" s="38">
        <v>1.2870370370370371E-2</v>
      </c>
      <c r="I75" s="45" t="s">
        <v>396</v>
      </c>
      <c r="J75" s="44" t="s">
        <v>35</v>
      </c>
      <c r="K75" s="44" t="s">
        <v>113</v>
      </c>
      <c r="L75" s="38">
        <f t="shared" si="4"/>
        <v>1.2083333333333333E-2</v>
      </c>
      <c r="M75" s="38">
        <v>2.4953703703703704E-2</v>
      </c>
      <c r="N75" s="42" t="s">
        <v>431</v>
      </c>
      <c r="O75" s="44" t="s">
        <v>35</v>
      </c>
      <c r="P75" s="44" t="s">
        <v>113</v>
      </c>
      <c r="Q75" s="38">
        <f t="shared" si="5"/>
        <v>1.547453703703704E-2</v>
      </c>
      <c r="R75" s="38">
        <v>4.0428240740740744E-2</v>
      </c>
    </row>
    <row r="76" spans="1:18" s="20" customFormat="1" ht="15" customHeight="1" x14ac:dyDescent="0.25">
      <c r="A76" s="36">
        <v>72</v>
      </c>
      <c r="B76" s="44">
        <v>55</v>
      </c>
      <c r="C76" s="45" t="s">
        <v>23</v>
      </c>
      <c r="D76" s="44" t="s">
        <v>17</v>
      </c>
      <c r="E76" s="45" t="s">
        <v>298</v>
      </c>
      <c r="F76" s="44" t="s">
        <v>35</v>
      </c>
      <c r="G76" s="44" t="s">
        <v>113</v>
      </c>
      <c r="H76" s="38">
        <v>1.1342592592592593E-2</v>
      </c>
      <c r="I76" s="45" t="s">
        <v>352</v>
      </c>
      <c r="J76" s="44" t="s">
        <v>19</v>
      </c>
      <c r="K76" s="44" t="s">
        <v>113</v>
      </c>
      <c r="L76" s="38">
        <f t="shared" si="4"/>
        <v>1.4050925925925927E-2</v>
      </c>
      <c r="M76" s="38">
        <v>2.539351851851852E-2</v>
      </c>
      <c r="N76" s="45" t="s">
        <v>404</v>
      </c>
      <c r="O76" s="44" t="s">
        <v>35</v>
      </c>
      <c r="P76" s="44" t="s">
        <v>110</v>
      </c>
      <c r="Q76" s="38">
        <f t="shared" si="5"/>
        <v>1.5150462962962959E-2</v>
      </c>
      <c r="R76" s="38">
        <v>4.0543981481481479E-2</v>
      </c>
    </row>
    <row r="77" spans="1:18" s="20" customFormat="1" ht="15" customHeight="1" x14ac:dyDescent="0.25">
      <c r="A77" s="36">
        <v>73</v>
      </c>
      <c r="B77" s="44">
        <v>101</v>
      </c>
      <c r="C77" s="45" t="s">
        <v>34</v>
      </c>
      <c r="D77" s="44" t="s">
        <v>17</v>
      </c>
      <c r="E77" s="45" t="s">
        <v>326</v>
      </c>
      <c r="F77" s="44" t="s">
        <v>19</v>
      </c>
      <c r="G77" s="44" t="s">
        <v>110</v>
      </c>
      <c r="H77" s="38">
        <v>1.3425925925925926E-2</v>
      </c>
      <c r="I77" s="45" t="s">
        <v>379</v>
      </c>
      <c r="J77" s="44" t="s">
        <v>35</v>
      </c>
      <c r="K77" s="44" t="s">
        <v>113</v>
      </c>
      <c r="L77" s="38">
        <f t="shared" si="4"/>
        <v>1.2604166666666668E-2</v>
      </c>
      <c r="M77" s="38">
        <v>2.6030092592592594E-2</v>
      </c>
      <c r="N77" s="45" t="s">
        <v>427</v>
      </c>
      <c r="O77" s="44" t="s">
        <v>19</v>
      </c>
      <c r="P77" s="44" t="s">
        <v>110</v>
      </c>
      <c r="Q77" s="38">
        <f t="shared" si="5"/>
        <v>1.457175925925926E-2</v>
      </c>
      <c r="R77" s="38">
        <v>4.0601851851851854E-2</v>
      </c>
    </row>
    <row r="78" spans="1:18" s="20" customFormat="1" ht="15" customHeight="1" x14ac:dyDescent="0.25">
      <c r="A78" s="36">
        <v>74</v>
      </c>
      <c r="B78" s="44">
        <v>19</v>
      </c>
      <c r="C78" s="45" t="s">
        <v>20</v>
      </c>
      <c r="D78" s="44" t="s">
        <v>15</v>
      </c>
      <c r="E78" s="45" t="s">
        <v>120</v>
      </c>
      <c r="F78" s="44" t="s">
        <v>35</v>
      </c>
      <c r="G78" s="44" t="s">
        <v>110</v>
      </c>
      <c r="H78" s="38">
        <v>1.1863425925925927E-2</v>
      </c>
      <c r="I78" s="45" t="s">
        <v>183</v>
      </c>
      <c r="J78" s="44" t="s">
        <v>35</v>
      </c>
      <c r="K78" s="44" t="s">
        <v>113</v>
      </c>
      <c r="L78" s="38">
        <f t="shared" si="4"/>
        <v>1.4953703703703702E-2</v>
      </c>
      <c r="M78" s="38">
        <v>2.6817129629629628E-2</v>
      </c>
      <c r="N78" s="45" t="s">
        <v>233</v>
      </c>
      <c r="O78" s="44" t="s">
        <v>19</v>
      </c>
      <c r="P78" s="44" t="s">
        <v>113</v>
      </c>
      <c r="Q78" s="38">
        <f t="shared" si="5"/>
        <v>1.4016203703703704E-2</v>
      </c>
      <c r="R78" s="38">
        <v>4.0833333333333333E-2</v>
      </c>
    </row>
    <row r="79" spans="1:18" s="20" customFormat="1" ht="15" customHeight="1" x14ac:dyDescent="0.25">
      <c r="A79" s="36">
        <v>75</v>
      </c>
      <c r="B79" s="44">
        <v>120</v>
      </c>
      <c r="C79" s="45" t="s">
        <v>30</v>
      </c>
      <c r="D79" s="44" t="s">
        <v>19</v>
      </c>
      <c r="E79" s="45" t="s">
        <v>167</v>
      </c>
      <c r="F79" s="44" t="s">
        <v>35</v>
      </c>
      <c r="G79" s="44" t="s">
        <v>110</v>
      </c>
      <c r="H79" s="38">
        <v>1.2210648148148148E-2</v>
      </c>
      <c r="I79" s="45" t="s">
        <v>221</v>
      </c>
      <c r="J79" s="44" t="s">
        <v>19</v>
      </c>
      <c r="K79" s="44" t="s">
        <v>110</v>
      </c>
      <c r="L79" s="38">
        <f t="shared" si="4"/>
        <v>1.4490740740740742E-2</v>
      </c>
      <c r="M79" s="38">
        <v>2.6701388888888889E-2</v>
      </c>
      <c r="N79" s="45" t="s">
        <v>41</v>
      </c>
      <c r="O79" s="44" t="s">
        <v>35</v>
      </c>
      <c r="P79" s="44" t="s">
        <v>113</v>
      </c>
      <c r="Q79" s="38">
        <f t="shared" si="5"/>
        <v>1.4421296296296297E-2</v>
      </c>
      <c r="R79" s="38">
        <v>4.1122685185185186E-2</v>
      </c>
    </row>
    <row r="80" spans="1:18" s="20" customFormat="1" ht="15" customHeight="1" x14ac:dyDescent="0.25">
      <c r="A80" s="36">
        <v>76</v>
      </c>
      <c r="B80" s="44">
        <v>95</v>
      </c>
      <c r="C80" s="45" t="s">
        <v>27</v>
      </c>
      <c r="D80" s="44" t="s">
        <v>17</v>
      </c>
      <c r="E80" s="45" t="s">
        <v>153</v>
      </c>
      <c r="F80" s="44" t="s">
        <v>35</v>
      </c>
      <c r="G80" s="44" t="s">
        <v>110</v>
      </c>
      <c r="H80" s="38">
        <v>1.306712962962963E-2</v>
      </c>
      <c r="I80" s="45" t="s">
        <v>209</v>
      </c>
      <c r="J80" s="44" t="s">
        <v>19</v>
      </c>
      <c r="K80" s="44" t="s">
        <v>113</v>
      </c>
      <c r="L80" s="38">
        <f t="shared" si="4"/>
        <v>1.5520833333333334E-2</v>
      </c>
      <c r="M80" s="38">
        <v>2.8587962962962964E-2</v>
      </c>
      <c r="N80" s="45" t="s">
        <v>422</v>
      </c>
      <c r="O80" s="44" t="s">
        <v>35</v>
      </c>
      <c r="P80" s="44" t="s">
        <v>110</v>
      </c>
      <c r="Q80" s="38">
        <f t="shared" si="5"/>
        <v>1.2650462962962964E-2</v>
      </c>
      <c r="R80" s="38">
        <v>4.1238425925925928E-2</v>
      </c>
    </row>
    <row r="81" spans="1:18" s="20" customFormat="1" ht="15" customHeight="1" x14ac:dyDescent="0.25">
      <c r="A81" s="36">
        <v>77</v>
      </c>
      <c r="B81" s="44">
        <v>30</v>
      </c>
      <c r="C81" s="45" t="s">
        <v>125</v>
      </c>
      <c r="D81" s="44" t="s">
        <v>19</v>
      </c>
      <c r="E81" s="45" t="s">
        <v>129</v>
      </c>
      <c r="F81" s="44" t="s">
        <v>35</v>
      </c>
      <c r="G81" s="44" t="s">
        <v>110</v>
      </c>
      <c r="H81" s="38">
        <v>1.2210648148148148E-2</v>
      </c>
      <c r="I81" s="45" t="s">
        <v>192</v>
      </c>
      <c r="J81" s="44" t="s">
        <v>19</v>
      </c>
      <c r="K81" s="44" t="s">
        <v>110</v>
      </c>
      <c r="L81" s="38">
        <f t="shared" si="4"/>
        <v>1.6041666666666666E-2</v>
      </c>
      <c r="M81" s="38">
        <v>2.8252314814814813E-2</v>
      </c>
      <c r="N81" s="45" t="s">
        <v>242</v>
      </c>
      <c r="O81" s="44" t="s">
        <v>35</v>
      </c>
      <c r="P81" s="44" t="s">
        <v>110</v>
      </c>
      <c r="Q81" s="38">
        <f t="shared" si="5"/>
        <v>1.3020833333333336E-2</v>
      </c>
      <c r="R81" s="38">
        <v>4.1273148148148149E-2</v>
      </c>
    </row>
    <row r="82" spans="1:18" s="20" customFormat="1" ht="15" customHeight="1" x14ac:dyDescent="0.25">
      <c r="A82" s="36">
        <v>78</v>
      </c>
      <c r="B82" s="44">
        <v>14</v>
      </c>
      <c r="C82" s="45" t="s">
        <v>14</v>
      </c>
      <c r="D82" s="44" t="s">
        <v>18</v>
      </c>
      <c r="E82" s="45" t="s">
        <v>278</v>
      </c>
      <c r="F82" s="44" t="s">
        <v>35</v>
      </c>
      <c r="G82" s="44" t="s">
        <v>110</v>
      </c>
      <c r="H82" s="38">
        <v>1.2453703703703703E-2</v>
      </c>
      <c r="I82" s="45" t="s">
        <v>334</v>
      </c>
      <c r="J82" s="44" t="s">
        <v>19</v>
      </c>
      <c r="K82" s="44" t="s">
        <v>110</v>
      </c>
      <c r="L82" s="38">
        <f t="shared" si="4"/>
        <v>1.4421296296296297E-2</v>
      </c>
      <c r="M82" s="38">
        <v>2.6875E-2</v>
      </c>
      <c r="N82" s="45" t="s">
        <v>386</v>
      </c>
      <c r="O82" s="44" t="s">
        <v>35</v>
      </c>
      <c r="P82" s="44" t="s">
        <v>110</v>
      </c>
      <c r="Q82" s="38">
        <f t="shared" si="5"/>
        <v>1.4467592592592591E-2</v>
      </c>
      <c r="R82" s="38">
        <v>4.1342592592592591E-2</v>
      </c>
    </row>
    <row r="83" spans="1:18" s="20" customFormat="1" ht="15" customHeight="1" x14ac:dyDescent="0.25">
      <c r="A83" s="36">
        <v>79</v>
      </c>
      <c r="B83" s="44">
        <v>54</v>
      </c>
      <c r="C83" s="45" t="s">
        <v>23</v>
      </c>
      <c r="D83" s="44" t="s">
        <v>16</v>
      </c>
      <c r="E83" s="45" t="s">
        <v>297</v>
      </c>
      <c r="F83" s="44" t="s">
        <v>35</v>
      </c>
      <c r="G83" s="44" t="s">
        <v>113</v>
      </c>
      <c r="H83" s="38">
        <v>1.1724537037037037E-2</v>
      </c>
      <c r="I83" s="45" t="s">
        <v>351</v>
      </c>
      <c r="J83" s="44" t="s">
        <v>19</v>
      </c>
      <c r="K83" s="44" t="s">
        <v>113</v>
      </c>
      <c r="L83" s="38">
        <f t="shared" si="4"/>
        <v>1.4490740740740742E-2</v>
      </c>
      <c r="M83" s="38">
        <v>2.6215277777777778E-2</v>
      </c>
      <c r="N83" s="45" t="s">
        <v>403</v>
      </c>
      <c r="O83" s="44" t="s">
        <v>35</v>
      </c>
      <c r="P83" s="44" t="s">
        <v>110</v>
      </c>
      <c r="Q83" s="38">
        <f t="shared" si="5"/>
        <v>1.5312499999999996E-2</v>
      </c>
      <c r="R83" s="38">
        <v>4.1527777777777775E-2</v>
      </c>
    </row>
    <row r="84" spans="1:18" s="20" customFormat="1" ht="15" customHeight="1" x14ac:dyDescent="0.25">
      <c r="A84" s="36">
        <v>80</v>
      </c>
      <c r="B84" s="44">
        <v>60</v>
      </c>
      <c r="C84" s="45" t="s">
        <v>140</v>
      </c>
      <c r="D84" s="44" t="s">
        <v>16</v>
      </c>
      <c r="E84" s="45" t="s">
        <v>144</v>
      </c>
      <c r="F84" s="44" t="s">
        <v>35</v>
      </c>
      <c r="G84" s="44" t="s">
        <v>110</v>
      </c>
      <c r="H84" s="38">
        <v>1.3726851851851851E-2</v>
      </c>
      <c r="I84" s="45" t="s">
        <v>199</v>
      </c>
      <c r="J84" s="44" t="s">
        <v>19</v>
      </c>
      <c r="K84" s="44" t="s">
        <v>110</v>
      </c>
      <c r="L84" s="38">
        <f t="shared" si="4"/>
        <v>1.5219907407407408E-2</v>
      </c>
      <c r="M84" s="38">
        <v>2.8946759259259259E-2</v>
      </c>
      <c r="N84" s="45" t="s">
        <v>250</v>
      </c>
      <c r="O84" s="44" t="s">
        <v>35</v>
      </c>
      <c r="P84" s="44" t="s">
        <v>110</v>
      </c>
      <c r="Q84" s="38">
        <f t="shared" si="5"/>
        <v>1.2627314814814817E-2</v>
      </c>
      <c r="R84" s="38">
        <v>4.1574074074074076E-2</v>
      </c>
    </row>
    <row r="85" spans="1:18" s="20" customFormat="1" ht="15" customHeight="1" x14ac:dyDescent="0.25">
      <c r="A85" s="36">
        <v>81</v>
      </c>
      <c r="B85" s="44">
        <v>15</v>
      </c>
      <c r="C85" s="45" t="s">
        <v>14</v>
      </c>
      <c r="D85" s="44" t="s">
        <v>16</v>
      </c>
      <c r="E85" s="45" t="s">
        <v>279</v>
      </c>
      <c r="F85" s="44" t="s">
        <v>35</v>
      </c>
      <c r="G85" s="44" t="s">
        <v>110</v>
      </c>
      <c r="H85" s="38">
        <v>1.3564814814814814E-2</v>
      </c>
      <c r="I85" s="45" t="s">
        <v>335</v>
      </c>
      <c r="J85" s="44" t="s">
        <v>19</v>
      </c>
      <c r="K85" s="44" t="s">
        <v>110</v>
      </c>
      <c r="L85" s="38">
        <f t="shared" si="4"/>
        <v>1.3842592592592594E-2</v>
      </c>
      <c r="M85" s="38">
        <v>2.7407407407407408E-2</v>
      </c>
      <c r="N85" s="45" t="s">
        <v>387</v>
      </c>
      <c r="O85" s="44" t="s">
        <v>19</v>
      </c>
      <c r="P85" s="44" t="s">
        <v>110</v>
      </c>
      <c r="Q85" s="38">
        <f t="shared" si="5"/>
        <v>1.4351851851851852E-2</v>
      </c>
      <c r="R85" s="40">
        <v>4.175925925925926E-2</v>
      </c>
    </row>
    <row r="86" spans="1:18" s="20" customFormat="1" ht="15" customHeight="1" x14ac:dyDescent="0.25">
      <c r="A86" s="36">
        <v>82</v>
      </c>
      <c r="B86" s="44">
        <v>2</v>
      </c>
      <c r="C86" s="45" t="s">
        <v>32</v>
      </c>
      <c r="D86" s="44" t="s">
        <v>15</v>
      </c>
      <c r="E86" s="45" t="s">
        <v>111</v>
      </c>
      <c r="F86" s="44" t="s">
        <v>35</v>
      </c>
      <c r="G86" s="44" t="s">
        <v>110</v>
      </c>
      <c r="H86" s="38">
        <v>1.3449074074074073E-2</v>
      </c>
      <c r="I86" s="45" t="s">
        <v>54</v>
      </c>
      <c r="J86" s="44" t="s">
        <v>19</v>
      </c>
      <c r="K86" s="44" t="s">
        <v>110</v>
      </c>
      <c r="L86" s="38">
        <f t="shared" si="4"/>
        <v>1.5543981481481483E-2</v>
      </c>
      <c r="M86" s="38">
        <v>2.8993055555555557E-2</v>
      </c>
      <c r="N86" s="45" t="s">
        <v>226</v>
      </c>
      <c r="O86" s="44" t="s">
        <v>35</v>
      </c>
      <c r="P86" s="44" t="s">
        <v>110</v>
      </c>
      <c r="Q86" s="38">
        <f t="shared" si="5"/>
        <v>1.2858796296296292E-2</v>
      </c>
      <c r="R86" s="40">
        <v>4.1851851851851848E-2</v>
      </c>
    </row>
    <row r="87" spans="1:18" s="20" customFormat="1" ht="15" customHeight="1" x14ac:dyDescent="0.25">
      <c r="A87" s="36">
        <v>83</v>
      </c>
      <c r="B87" s="44">
        <v>11</v>
      </c>
      <c r="C87" s="45" t="s">
        <v>74</v>
      </c>
      <c r="D87" s="44" t="s">
        <v>15</v>
      </c>
      <c r="E87" s="45" t="s">
        <v>275</v>
      </c>
      <c r="F87" s="44" t="s">
        <v>19</v>
      </c>
      <c r="G87" s="44" t="s">
        <v>110</v>
      </c>
      <c r="H87" s="38">
        <v>1.4236111111111111E-2</v>
      </c>
      <c r="I87" s="45" t="s">
        <v>331</v>
      </c>
      <c r="J87" s="44" t="s">
        <v>35</v>
      </c>
      <c r="K87" s="44" t="s">
        <v>110</v>
      </c>
      <c r="L87" s="38">
        <f t="shared" si="4"/>
        <v>1.4791666666666667E-2</v>
      </c>
      <c r="M87" s="38">
        <v>2.9027777777777777E-2</v>
      </c>
      <c r="N87" s="45" t="s">
        <v>383</v>
      </c>
      <c r="O87" s="44" t="s">
        <v>35</v>
      </c>
      <c r="P87" s="44" t="s">
        <v>110</v>
      </c>
      <c r="Q87" s="38">
        <f t="shared" si="5"/>
        <v>1.2858796296296299E-2</v>
      </c>
      <c r="R87" s="40">
        <v>4.1886574074074076E-2</v>
      </c>
    </row>
    <row r="88" spans="1:18" s="20" customFormat="1" ht="15" customHeight="1" x14ac:dyDescent="0.25">
      <c r="A88" s="36">
        <v>84</v>
      </c>
      <c r="B88" s="44">
        <v>22</v>
      </c>
      <c r="C88" s="45" t="s">
        <v>122</v>
      </c>
      <c r="D88" s="44" t="s">
        <v>15</v>
      </c>
      <c r="E88" s="45" t="s">
        <v>124</v>
      </c>
      <c r="F88" s="44" t="s">
        <v>19</v>
      </c>
      <c r="G88" s="44" t="s">
        <v>110</v>
      </c>
      <c r="H88" s="38">
        <v>1.4641203703703703E-2</v>
      </c>
      <c r="I88" s="45" t="s">
        <v>186</v>
      </c>
      <c r="J88" s="44" t="s">
        <v>19</v>
      </c>
      <c r="K88" s="44" t="s">
        <v>113</v>
      </c>
      <c r="L88" s="38">
        <f t="shared" si="4"/>
        <v>1.4143518518518519E-2</v>
      </c>
      <c r="M88" s="38">
        <v>2.8784722222222222E-2</v>
      </c>
      <c r="N88" s="45" t="s">
        <v>39</v>
      </c>
      <c r="O88" s="44" t="s">
        <v>35</v>
      </c>
      <c r="P88" s="44" t="s">
        <v>110</v>
      </c>
      <c r="Q88" s="38">
        <f t="shared" si="5"/>
        <v>1.3182870370370369E-2</v>
      </c>
      <c r="R88" s="40">
        <v>4.1967592592592591E-2</v>
      </c>
    </row>
    <row r="89" spans="1:18" s="20" customFormat="1" ht="15" customHeight="1" x14ac:dyDescent="0.25">
      <c r="A89" s="36">
        <v>85</v>
      </c>
      <c r="B89" s="44">
        <v>84</v>
      </c>
      <c r="C89" s="45" t="s">
        <v>75</v>
      </c>
      <c r="D89" s="44" t="s">
        <v>16</v>
      </c>
      <c r="E89" s="45" t="s">
        <v>204</v>
      </c>
      <c r="F89" s="44" t="s">
        <v>19</v>
      </c>
      <c r="G89" s="44" t="s">
        <v>110</v>
      </c>
      <c r="H89" s="38">
        <v>1.4988425925925926E-2</v>
      </c>
      <c r="I89" s="45" t="s">
        <v>203</v>
      </c>
      <c r="J89" s="44" t="s">
        <v>35</v>
      </c>
      <c r="K89" s="44" t="s">
        <v>110</v>
      </c>
      <c r="L89" s="38">
        <f t="shared" si="4"/>
        <v>1.4074074074074076E-2</v>
      </c>
      <c r="M89" s="38">
        <v>2.9062500000000002E-2</v>
      </c>
      <c r="N89" s="45" t="s">
        <v>255</v>
      </c>
      <c r="O89" s="44" t="s">
        <v>35</v>
      </c>
      <c r="P89" s="44" t="s">
        <v>110</v>
      </c>
      <c r="Q89" s="38">
        <f t="shared" si="5"/>
        <v>1.3009259259259259E-2</v>
      </c>
      <c r="R89" s="40">
        <v>4.207175925925926E-2</v>
      </c>
    </row>
    <row r="90" spans="1:18" s="20" customFormat="1" ht="15" customHeight="1" x14ac:dyDescent="0.25">
      <c r="A90" s="36">
        <v>86</v>
      </c>
      <c r="B90" s="44">
        <v>44</v>
      </c>
      <c r="C90" s="45" t="s">
        <v>22</v>
      </c>
      <c r="D90" s="44" t="s">
        <v>19</v>
      </c>
      <c r="E90" s="45" t="s">
        <v>287</v>
      </c>
      <c r="F90" s="44" t="s">
        <v>35</v>
      </c>
      <c r="G90" s="44" t="s">
        <v>113</v>
      </c>
      <c r="H90" s="38">
        <v>1.4050925925925927E-2</v>
      </c>
      <c r="I90" s="45" t="s">
        <v>342</v>
      </c>
      <c r="J90" s="44" t="s">
        <v>19</v>
      </c>
      <c r="K90" s="44" t="s">
        <v>110</v>
      </c>
      <c r="L90" s="38">
        <f t="shared" si="4"/>
        <v>1.466435185185185E-2</v>
      </c>
      <c r="M90" s="38">
        <v>2.8715277777777777E-2</v>
      </c>
      <c r="N90" s="45" t="s">
        <v>395</v>
      </c>
      <c r="O90" s="44" t="s">
        <v>35</v>
      </c>
      <c r="P90" s="44" t="s">
        <v>110</v>
      </c>
      <c r="Q90" s="38">
        <f t="shared" si="5"/>
        <v>1.3842592592592594E-2</v>
      </c>
      <c r="R90" s="40">
        <v>4.2557870370370371E-2</v>
      </c>
    </row>
    <row r="91" spans="1:18" s="20" customFormat="1" ht="15" customHeight="1" x14ac:dyDescent="0.25">
      <c r="A91" s="36">
        <v>87</v>
      </c>
      <c r="B91" s="44">
        <v>88</v>
      </c>
      <c r="C91" s="45" t="s">
        <v>26</v>
      </c>
      <c r="D91" s="44" t="s">
        <v>15</v>
      </c>
      <c r="E91" s="45" t="s">
        <v>150</v>
      </c>
      <c r="F91" s="44" t="s">
        <v>35</v>
      </c>
      <c r="G91" s="44" t="s">
        <v>110</v>
      </c>
      <c r="H91" s="38">
        <v>1.3645833333333333E-2</v>
      </c>
      <c r="I91" s="45" t="s">
        <v>205</v>
      </c>
      <c r="J91" s="44" t="s">
        <v>19</v>
      </c>
      <c r="K91" s="44" t="s">
        <v>110</v>
      </c>
      <c r="L91" s="38">
        <f t="shared" si="4"/>
        <v>1.5416666666666669E-2</v>
      </c>
      <c r="M91" s="38">
        <v>2.9062500000000002E-2</v>
      </c>
      <c r="N91" s="45" t="s">
        <v>97</v>
      </c>
      <c r="O91" s="44" t="s">
        <v>35</v>
      </c>
      <c r="P91" s="44" t="s">
        <v>110</v>
      </c>
      <c r="Q91" s="38">
        <f t="shared" si="5"/>
        <v>1.3622685185185186E-2</v>
      </c>
      <c r="R91" s="40">
        <v>4.2685185185185187E-2</v>
      </c>
    </row>
    <row r="92" spans="1:18" s="20" customFormat="1" ht="15" customHeight="1" x14ac:dyDescent="0.25">
      <c r="A92" s="36">
        <v>88</v>
      </c>
      <c r="B92" s="44">
        <v>3</v>
      </c>
      <c r="C92" s="45" t="s">
        <v>32</v>
      </c>
      <c r="D92" s="44" t="s">
        <v>18</v>
      </c>
      <c r="E92" s="45" t="s">
        <v>72</v>
      </c>
      <c r="F92" s="44" t="s">
        <v>35</v>
      </c>
      <c r="G92" s="44" t="s">
        <v>110</v>
      </c>
      <c r="H92" s="38">
        <v>1.2916666666666667E-2</v>
      </c>
      <c r="I92" s="45" t="s">
        <v>175</v>
      </c>
      <c r="J92" s="44" t="s">
        <v>19</v>
      </c>
      <c r="K92" s="44" t="s">
        <v>110</v>
      </c>
      <c r="L92" s="38">
        <f t="shared" si="4"/>
        <v>1.6412037037037037E-2</v>
      </c>
      <c r="M92" s="38">
        <v>2.9328703703703704E-2</v>
      </c>
      <c r="N92" s="45" t="s">
        <v>71</v>
      </c>
      <c r="O92" s="44" t="s">
        <v>35</v>
      </c>
      <c r="P92" s="44" t="s">
        <v>113</v>
      </c>
      <c r="Q92" s="38">
        <f t="shared" si="5"/>
        <v>1.3437499999999998E-2</v>
      </c>
      <c r="R92" s="40">
        <v>4.2766203703703702E-2</v>
      </c>
    </row>
    <row r="93" spans="1:18" s="20" customFormat="1" ht="15" customHeight="1" x14ac:dyDescent="0.25">
      <c r="A93" s="36">
        <v>89</v>
      </c>
      <c r="B93" s="44">
        <v>49</v>
      </c>
      <c r="C93" s="45" t="s">
        <v>139</v>
      </c>
      <c r="D93" s="44" t="s">
        <v>17</v>
      </c>
      <c r="E93" s="45" t="s">
        <v>292</v>
      </c>
      <c r="F93" s="44" t="s">
        <v>35</v>
      </c>
      <c r="G93" s="44" t="s">
        <v>113</v>
      </c>
      <c r="H93" s="38">
        <v>1.3738425925925926E-2</v>
      </c>
      <c r="I93" s="45" t="s">
        <v>398</v>
      </c>
      <c r="J93" s="44" t="s">
        <v>35</v>
      </c>
      <c r="K93" s="44" t="s">
        <v>110</v>
      </c>
      <c r="L93" s="38">
        <f t="shared" si="4"/>
        <v>1.4212962962962964E-2</v>
      </c>
      <c r="M93" s="38">
        <v>2.795138888888889E-2</v>
      </c>
      <c r="N93" s="45" t="s">
        <v>346</v>
      </c>
      <c r="O93" s="44" t="s">
        <v>19</v>
      </c>
      <c r="P93" s="44" t="s">
        <v>110</v>
      </c>
      <c r="Q93" s="38">
        <f t="shared" si="5"/>
        <v>1.5347222222222224E-2</v>
      </c>
      <c r="R93" s="40">
        <v>4.3298611111111114E-2</v>
      </c>
    </row>
    <row r="94" spans="1:18" s="20" customFormat="1" ht="15" customHeight="1" x14ac:dyDescent="0.25">
      <c r="A94" s="36">
        <v>90</v>
      </c>
      <c r="B94" s="44">
        <v>85</v>
      </c>
      <c r="C94" s="45" t="s">
        <v>75</v>
      </c>
      <c r="D94" s="44" t="s">
        <v>17</v>
      </c>
      <c r="E94" s="45" t="s">
        <v>441</v>
      </c>
      <c r="F94" s="44" t="s">
        <v>35</v>
      </c>
      <c r="G94" s="44" t="s">
        <v>110</v>
      </c>
      <c r="H94" s="38">
        <v>1.3854166666666667E-2</v>
      </c>
      <c r="I94" s="45" t="s">
        <v>440</v>
      </c>
      <c r="J94" s="44" t="s">
        <v>19</v>
      </c>
      <c r="K94" s="44" t="s">
        <v>110</v>
      </c>
      <c r="L94" s="38">
        <f t="shared" si="4"/>
        <v>1.5648148148148147E-2</v>
      </c>
      <c r="M94" s="38">
        <v>2.9502314814814815E-2</v>
      </c>
      <c r="N94" s="45" t="s">
        <v>81</v>
      </c>
      <c r="O94" s="44" t="s">
        <v>35</v>
      </c>
      <c r="P94" s="44" t="s">
        <v>110</v>
      </c>
      <c r="Q94" s="38">
        <f t="shared" si="5"/>
        <v>1.383101851851852E-2</v>
      </c>
      <c r="R94" s="40">
        <v>4.3333333333333335E-2</v>
      </c>
    </row>
    <row r="95" spans="1:18" s="20" customFormat="1" ht="15" customHeight="1" x14ac:dyDescent="0.25">
      <c r="A95" s="36">
        <v>91</v>
      </c>
      <c r="B95" s="44">
        <v>4</v>
      </c>
      <c r="C95" s="45" t="s">
        <v>32</v>
      </c>
      <c r="D95" s="44" t="s">
        <v>16</v>
      </c>
      <c r="E95" s="45" t="s">
        <v>112</v>
      </c>
      <c r="F95" s="44" t="s">
        <v>35</v>
      </c>
      <c r="G95" s="44" t="s">
        <v>113</v>
      </c>
      <c r="H95" s="38">
        <v>1.3483796296296296E-2</v>
      </c>
      <c r="I95" s="45" t="s">
        <v>176</v>
      </c>
      <c r="J95" s="44" t="s">
        <v>19</v>
      </c>
      <c r="K95" s="44" t="s">
        <v>113</v>
      </c>
      <c r="L95" s="38">
        <f t="shared" si="4"/>
        <v>1.5914351851851853E-2</v>
      </c>
      <c r="M95" s="38">
        <v>2.9398148148148149E-2</v>
      </c>
      <c r="N95" s="45" t="s">
        <v>227</v>
      </c>
      <c r="O95" s="44" t="s">
        <v>35</v>
      </c>
      <c r="P95" s="44" t="s">
        <v>110</v>
      </c>
      <c r="Q95" s="38">
        <f t="shared" si="5"/>
        <v>1.3946759259259259E-2</v>
      </c>
      <c r="R95" s="40">
        <v>4.3344907407407408E-2</v>
      </c>
    </row>
    <row r="96" spans="1:18" s="20" customFormat="1" ht="15" customHeight="1" x14ac:dyDescent="0.25">
      <c r="A96" s="36">
        <v>92</v>
      </c>
      <c r="B96" s="44">
        <v>125</v>
      </c>
      <c r="C96" s="45" t="s">
        <v>31</v>
      </c>
      <c r="D96" s="44" t="s">
        <v>17</v>
      </c>
      <c r="E96" s="45" t="s">
        <v>173</v>
      </c>
      <c r="F96" s="44" t="s">
        <v>35</v>
      </c>
      <c r="G96" s="44" t="s">
        <v>110</v>
      </c>
      <c r="H96" s="38">
        <v>1.3344907407407408E-2</v>
      </c>
      <c r="I96" s="45" t="s">
        <v>225</v>
      </c>
      <c r="J96" s="44" t="s">
        <v>19</v>
      </c>
      <c r="K96" s="44" t="s">
        <v>110</v>
      </c>
      <c r="L96" s="38">
        <f t="shared" si="4"/>
        <v>1.4444444444444446E-2</v>
      </c>
      <c r="M96" s="38">
        <v>2.7789351851851853E-2</v>
      </c>
      <c r="N96" s="45" t="s">
        <v>273</v>
      </c>
      <c r="O96" s="44" t="s">
        <v>19</v>
      </c>
      <c r="P96" s="44" t="s">
        <v>110</v>
      </c>
      <c r="Q96" s="38">
        <f t="shared" si="5"/>
        <v>1.5601851851851849E-2</v>
      </c>
      <c r="R96" s="40">
        <v>4.3391203703703703E-2</v>
      </c>
    </row>
    <row r="97" spans="1:18" s="20" customFormat="1" ht="15" customHeight="1" x14ac:dyDescent="0.25">
      <c r="A97" s="36">
        <v>93</v>
      </c>
      <c r="B97" s="44">
        <v>20</v>
      </c>
      <c r="C97" s="45" t="s">
        <v>20</v>
      </c>
      <c r="D97" s="44" t="s">
        <v>18</v>
      </c>
      <c r="E97" s="45" t="s">
        <v>121</v>
      </c>
      <c r="F97" s="44" t="s">
        <v>35</v>
      </c>
      <c r="G97" s="44" t="s">
        <v>110</v>
      </c>
      <c r="H97" s="38">
        <v>1.2615740740740742E-2</v>
      </c>
      <c r="I97" s="45" t="s">
        <v>184</v>
      </c>
      <c r="J97" s="44" t="s">
        <v>19</v>
      </c>
      <c r="K97" s="44" t="s">
        <v>110</v>
      </c>
      <c r="L97" s="38">
        <f t="shared" si="4"/>
        <v>1.607638888888889E-2</v>
      </c>
      <c r="M97" s="38">
        <v>2.869212962962963E-2</v>
      </c>
      <c r="N97" s="45" t="s">
        <v>234</v>
      </c>
      <c r="O97" s="44" t="s">
        <v>19</v>
      </c>
      <c r="P97" s="44" t="s">
        <v>113</v>
      </c>
      <c r="Q97" s="38">
        <f t="shared" si="5"/>
        <v>1.5243055555555558E-2</v>
      </c>
      <c r="R97" s="40">
        <v>4.3935185185185188E-2</v>
      </c>
    </row>
    <row r="98" spans="1:18" s="20" customFormat="1" ht="15" customHeight="1" x14ac:dyDescent="0.25">
      <c r="A98" s="36">
        <v>94</v>
      </c>
      <c r="B98" s="44">
        <v>86</v>
      </c>
      <c r="C98" s="45" t="s">
        <v>75</v>
      </c>
      <c r="D98" s="44" t="s">
        <v>19</v>
      </c>
      <c r="E98" s="45" t="s">
        <v>318</v>
      </c>
      <c r="F98" s="44" t="s">
        <v>19</v>
      </c>
      <c r="G98" s="44" t="s">
        <v>110</v>
      </c>
      <c r="H98" s="38">
        <v>1.6724537037037038E-2</v>
      </c>
      <c r="I98" s="45" t="s">
        <v>372</v>
      </c>
      <c r="J98" s="44" t="s">
        <v>35</v>
      </c>
      <c r="K98" s="44" t="s">
        <v>110</v>
      </c>
      <c r="L98" s="38">
        <f t="shared" si="4"/>
        <v>1.3993055555555554E-2</v>
      </c>
      <c r="M98" s="38">
        <v>3.0717592592592591E-2</v>
      </c>
      <c r="N98" s="45" t="s">
        <v>82</v>
      </c>
      <c r="O98" s="44" t="s">
        <v>35</v>
      </c>
      <c r="P98" s="44" t="s">
        <v>110</v>
      </c>
      <c r="Q98" s="38">
        <f t="shared" si="5"/>
        <v>1.3703703703703708E-2</v>
      </c>
      <c r="R98" s="40">
        <v>4.4421296296296299E-2</v>
      </c>
    </row>
    <row r="99" spans="1:18" s="20" customFormat="1" ht="15" customHeight="1" x14ac:dyDescent="0.25">
      <c r="A99" s="36">
        <v>95</v>
      </c>
      <c r="B99" s="44">
        <v>16</v>
      </c>
      <c r="C99" s="45" t="s">
        <v>14</v>
      </c>
      <c r="D99" s="44" t="s">
        <v>17</v>
      </c>
      <c r="E99" s="45" t="s">
        <v>280</v>
      </c>
      <c r="F99" s="44" t="s">
        <v>35</v>
      </c>
      <c r="G99" s="44" t="s">
        <v>110</v>
      </c>
      <c r="H99" s="38">
        <v>1.3368055555555555E-2</v>
      </c>
      <c r="I99" s="45" t="s">
        <v>336</v>
      </c>
      <c r="J99" s="44" t="s">
        <v>19</v>
      </c>
      <c r="K99" s="44" t="s">
        <v>110</v>
      </c>
      <c r="L99" s="38">
        <f t="shared" si="4"/>
        <v>1.4895833333333336E-2</v>
      </c>
      <c r="M99" s="38">
        <v>2.826388888888889E-2</v>
      </c>
      <c r="N99" s="45" t="s">
        <v>388</v>
      </c>
      <c r="O99" s="44" t="s">
        <v>19</v>
      </c>
      <c r="P99" s="44" t="s">
        <v>110</v>
      </c>
      <c r="Q99" s="38">
        <f t="shared" si="5"/>
        <v>1.6180555555555556E-2</v>
      </c>
      <c r="R99" s="40">
        <v>4.4444444444444446E-2</v>
      </c>
    </row>
    <row r="100" spans="1:18" s="20" customFormat="1" ht="15" customHeight="1" x14ac:dyDescent="0.25">
      <c r="A100" s="36">
        <v>96</v>
      </c>
      <c r="B100" s="44">
        <v>69</v>
      </c>
      <c r="C100" s="45" t="s">
        <v>33</v>
      </c>
      <c r="D100" s="44" t="s">
        <v>13</v>
      </c>
      <c r="E100" s="45" t="s">
        <v>306</v>
      </c>
      <c r="F100" s="44" t="s">
        <v>19</v>
      </c>
      <c r="G100" s="44" t="s">
        <v>110</v>
      </c>
      <c r="H100" s="38">
        <v>1.4699074074074074E-2</v>
      </c>
      <c r="I100" s="45" t="s">
        <v>360</v>
      </c>
      <c r="J100" s="44" t="s">
        <v>35</v>
      </c>
      <c r="K100" s="44" t="s">
        <v>110</v>
      </c>
      <c r="L100" s="38">
        <f t="shared" si="4"/>
        <v>1.3842592592592592E-2</v>
      </c>
      <c r="M100" s="38">
        <v>2.8541666666666667E-2</v>
      </c>
      <c r="N100" s="45" t="s">
        <v>411</v>
      </c>
      <c r="O100" s="44" t="s">
        <v>35</v>
      </c>
      <c r="P100" s="44" t="s">
        <v>110</v>
      </c>
      <c r="Q100" s="38">
        <f t="shared" si="5"/>
        <v>1.6331018518518516E-2</v>
      </c>
      <c r="R100" s="40">
        <v>4.4872685185185182E-2</v>
      </c>
    </row>
    <row r="101" spans="1:18" s="20" customFormat="1" ht="15" customHeight="1" x14ac:dyDescent="0.25">
      <c r="A101" s="36">
        <v>97</v>
      </c>
      <c r="B101" s="44">
        <v>110</v>
      </c>
      <c r="C101" s="45" t="s">
        <v>29</v>
      </c>
      <c r="D101" s="44" t="s">
        <v>15</v>
      </c>
      <c r="E101" s="45" t="s">
        <v>87</v>
      </c>
      <c r="F101" s="44" t="s">
        <v>35</v>
      </c>
      <c r="G101" s="44" t="s">
        <v>110</v>
      </c>
      <c r="H101" s="38">
        <v>1.4085648148148147E-2</v>
      </c>
      <c r="I101" s="45" t="s">
        <v>90</v>
      </c>
      <c r="J101" s="44" t="s">
        <v>19</v>
      </c>
      <c r="K101" s="44" t="s">
        <v>110</v>
      </c>
      <c r="L101" s="38">
        <f t="shared" ref="L101:L132" si="6">(M101-H101)</f>
        <v>1.6180555555555559E-2</v>
      </c>
      <c r="M101" s="38">
        <v>3.0266203703703705E-2</v>
      </c>
      <c r="N101" s="45" t="s">
        <v>89</v>
      </c>
      <c r="O101" s="44" t="s">
        <v>35</v>
      </c>
      <c r="P101" s="44" t="s">
        <v>110</v>
      </c>
      <c r="Q101" s="38">
        <f t="shared" ref="Q101:Q132" si="7">(R101-M101)</f>
        <v>1.5046296296296294E-2</v>
      </c>
      <c r="R101" s="40">
        <v>4.5312499999999999E-2</v>
      </c>
    </row>
    <row r="102" spans="1:18" s="20" customFormat="1" ht="15" customHeight="1" x14ac:dyDescent="0.25">
      <c r="A102" s="36">
        <v>98</v>
      </c>
      <c r="B102" s="44">
        <v>96</v>
      </c>
      <c r="C102" s="45" t="s">
        <v>27</v>
      </c>
      <c r="D102" s="44" t="s">
        <v>19</v>
      </c>
      <c r="E102" s="45" t="s">
        <v>261</v>
      </c>
      <c r="F102" s="44" t="s">
        <v>35</v>
      </c>
      <c r="G102" s="44" t="s">
        <v>110</v>
      </c>
      <c r="H102" s="38">
        <v>1.5092592592592593E-2</v>
      </c>
      <c r="I102" s="45" t="s">
        <v>83</v>
      </c>
      <c r="J102" s="44" t="s">
        <v>19</v>
      </c>
      <c r="K102" s="44" t="s">
        <v>113</v>
      </c>
      <c r="L102" s="38">
        <f t="shared" si="6"/>
        <v>1.5740740740740743E-2</v>
      </c>
      <c r="M102" s="38">
        <v>3.0833333333333334E-2</v>
      </c>
      <c r="N102" s="45" t="s">
        <v>154</v>
      </c>
      <c r="O102" s="44" t="s">
        <v>35</v>
      </c>
      <c r="P102" s="44" t="s">
        <v>110</v>
      </c>
      <c r="Q102" s="38">
        <f t="shared" si="7"/>
        <v>1.4502314814814812E-2</v>
      </c>
      <c r="R102" s="40">
        <v>4.5335648148148146E-2</v>
      </c>
    </row>
    <row r="103" spans="1:18" s="20" customFormat="1" ht="15" customHeight="1" x14ac:dyDescent="0.25">
      <c r="A103" s="36">
        <v>99</v>
      </c>
      <c r="B103" s="44">
        <v>61</v>
      </c>
      <c r="C103" s="45" t="s">
        <v>140</v>
      </c>
      <c r="D103" s="44" t="s">
        <v>17</v>
      </c>
      <c r="E103" s="45" t="s">
        <v>145</v>
      </c>
      <c r="F103" s="44" t="s">
        <v>35</v>
      </c>
      <c r="G103" s="44" t="s">
        <v>110</v>
      </c>
      <c r="H103" s="38">
        <v>1.4826388888888889E-2</v>
      </c>
      <c r="I103" s="45" t="s">
        <v>78</v>
      </c>
      <c r="J103" s="44" t="s">
        <v>19</v>
      </c>
      <c r="K103" s="44" t="s">
        <v>110</v>
      </c>
      <c r="L103" s="38">
        <f t="shared" si="6"/>
        <v>1.7430555555555553E-2</v>
      </c>
      <c r="M103" s="38">
        <v>3.2256944444444442E-2</v>
      </c>
      <c r="N103" s="45" t="s">
        <v>251</v>
      </c>
      <c r="O103" s="44" t="s">
        <v>35</v>
      </c>
      <c r="P103" s="44" t="s">
        <v>110</v>
      </c>
      <c r="Q103" s="38">
        <f t="shared" si="7"/>
        <v>1.3148148148148152E-2</v>
      </c>
      <c r="R103" s="40">
        <v>4.5405092592592594E-2</v>
      </c>
    </row>
    <row r="104" spans="1:18" s="20" customFormat="1" ht="15" customHeight="1" x14ac:dyDescent="0.25">
      <c r="A104" s="36">
        <v>100</v>
      </c>
      <c r="B104" s="44">
        <v>114</v>
      </c>
      <c r="C104" s="45" t="s">
        <v>159</v>
      </c>
      <c r="D104" s="44" t="s">
        <v>18</v>
      </c>
      <c r="E104" s="45" t="s">
        <v>162</v>
      </c>
      <c r="F104" s="44" t="s">
        <v>35</v>
      </c>
      <c r="G104" s="44" t="s">
        <v>110</v>
      </c>
      <c r="H104" s="38">
        <v>1.4895833333333334E-2</v>
      </c>
      <c r="I104" s="45" t="s">
        <v>217</v>
      </c>
      <c r="J104" s="44" t="s">
        <v>19</v>
      </c>
      <c r="K104" s="44" t="s">
        <v>110</v>
      </c>
      <c r="L104" s="38">
        <f t="shared" si="6"/>
        <v>1.6666666666666666E-2</v>
      </c>
      <c r="M104" s="38">
        <v>3.15625E-2</v>
      </c>
      <c r="N104" s="45" t="s">
        <v>268</v>
      </c>
      <c r="O104" s="44" t="s">
        <v>19</v>
      </c>
      <c r="P104" s="44" t="s">
        <v>113</v>
      </c>
      <c r="Q104" s="38">
        <f t="shared" si="7"/>
        <v>1.4074074074074072E-2</v>
      </c>
      <c r="R104" s="40">
        <v>4.5636574074074072E-2</v>
      </c>
    </row>
    <row r="105" spans="1:18" s="20" customFormat="1" ht="15" customHeight="1" x14ac:dyDescent="0.25">
      <c r="A105" s="36">
        <v>101</v>
      </c>
      <c r="B105" s="44">
        <v>126</v>
      </c>
      <c r="C105" s="45" t="s">
        <v>31</v>
      </c>
      <c r="D105" s="44" t="s">
        <v>19</v>
      </c>
      <c r="E105" s="45" t="s">
        <v>329</v>
      </c>
      <c r="F105" s="44" t="s">
        <v>35</v>
      </c>
      <c r="G105" s="44" t="s">
        <v>110</v>
      </c>
      <c r="H105" s="38">
        <v>1.4525462962962962E-2</v>
      </c>
      <c r="I105" s="45" t="s">
        <v>37</v>
      </c>
      <c r="J105" s="44" t="s">
        <v>19</v>
      </c>
      <c r="K105" s="44" t="s">
        <v>110</v>
      </c>
      <c r="L105" s="38">
        <f t="shared" si="6"/>
        <v>1.6111111111111111E-2</v>
      </c>
      <c r="M105" s="38">
        <v>3.0636574074074073E-2</v>
      </c>
      <c r="N105" s="45" t="s">
        <v>36</v>
      </c>
      <c r="O105" s="44" t="s">
        <v>19</v>
      </c>
      <c r="P105" s="44" t="s">
        <v>110</v>
      </c>
      <c r="Q105" s="38">
        <f t="shared" si="7"/>
        <v>1.5104166666666669E-2</v>
      </c>
      <c r="R105" s="40">
        <v>4.5740740740740742E-2</v>
      </c>
    </row>
    <row r="106" spans="1:18" s="20" customFormat="1" ht="15" customHeight="1" x14ac:dyDescent="0.25">
      <c r="A106" s="36">
        <v>102</v>
      </c>
      <c r="B106" s="44">
        <v>71</v>
      </c>
      <c r="C106" s="45" t="s">
        <v>33</v>
      </c>
      <c r="D106" s="44" t="s">
        <v>18</v>
      </c>
      <c r="E106" s="45" t="s">
        <v>308</v>
      </c>
      <c r="F106" s="44" t="s">
        <v>19</v>
      </c>
      <c r="G106" s="44" t="s">
        <v>113</v>
      </c>
      <c r="H106" s="38">
        <v>1.7986111111111112E-2</v>
      </c>
      <c r="I106" s="45" t="s">
        <v>362</v>
      </c>
      <c r="J106" s="44" t="s">
        <v>35</v>
      </c>
      <c r="K106" s="44" t="s">
        <v>110</v>
      </c>
      <c r="L106" s="38">
        <f t="shared" si="6"/>
        <v>1.59375E-2</v>
      </c>
      <c r="M106" s="38">
        <v>3.3923611111111113E-2</v>
      </c>
      <c r="N106" s="45" t="s">
        <v>413</v>
      </c>
      <c r="O106" s="44" t="s">
        <v>35</v>
      </c>
      <c r="P106" s="44" t="s">
        <v>113</v>
      </c>
      <c r="Q106" s="38">
        <f t="shared" si="7"/>
        <v>1.2013888888888886E-2</v>
      </c>
      <c r="R106" s="40">
        <v>4.5937499999999999E-2</v>
      </c>
    </row>
    <row r="107" spans="1:18" s="20" customFormat="1" ht="15" customHeight="1" x14ac:dyDescent="0.25">
      <c r="A107" s="36">
        <v>103</v>
      </c>
      <c r="B107" s="44">
        <v>79</v>
      </c>
      <c r="C107" s="45" t="s">
        <v>25</v>
      </c>
      <c r="D107" s="44" t="s">
        <v>17</v>
      </c>
      <c r="E107" s="45" t="s">
        <v>316</v>
      </c>
      <c r="F107" s="44" t="s">
        <v>35</v>
      </c>
      <c r="G107" s="44" t="s">
        <v>110</v>
      </c>
      <c r="H107" s="38">
        <v>1.3020833333333334E-2</v>
      </c>
      <c r="I107" s="45" t="s">
        <v>370</v>
      </c>
      <c r="J107" s="44" t="s">
        <v>19</v>
      </c>
      <c r="K107" s="44" t="s">
        <v>110</v>
      </c>
      <c r="L107" s="38">
        <f t="shared" si="6"/>
        <v>1.8854166666666665E-2</v>
      </c>
      <c r="M107" s="38">
        <v>3.1875000000000001E-2</v>
      </c>
      <c r="N107" s="45" t="s">
        <v>444</v>
      </c>
      <c r="O107" s="44" t="s">
        <v>35</v>
      </c>
      <c r="P107" s="44" t="s">
        <v>110</v>
      </c>
      <c r="Q107" s="38">
        <f t="shared" si="7"/>
        <v>1.4085648148148146E-2</v>
      </c>
      <c r="R107" s="40">
        <v>4.5960648148148146E-2</v>
      </c>
    </row>
    <row r="108" spans="1:18" s="20" customFormat="1" ht="15" customHeight="1" x14ac:dyDescent="0.25">
      <c r="A108" s="36">
        <v>104</v>
      </c>
      <c r="B108" s="44">
        <v>17</v>
      </c>
      <c r="C108" s="45" t="s">
        <v>14</v>
      </c>
      <c r="D108" s="44" t="s">
        <v>19</v>
      </c>
      <c r="E108" s="45" t="s">
        <v>281</v>
      </c>
      <c r="F108" s="44" t="s">
        <v>35</v>
      </c>
      <c r="G108" s="44" t="s">
        <v>110</v>
      </c>
      <c r="H108" s="38">
        <v>1.3298611111111112E-2</v>
      </c>
      <c r="I108" s="45" t="s">
        <v>337</v>
      </c>
      <c r="J108" s="44" t="s">
        <v>19</v>
      </c>
      <c r="K108" s="44" t="s">
        <v>110</v>
      </c>
      <c r="L108" s="38">
        <f t="shared" si="6"/>
        <v>1.5150462962962963E-2</v>
      </c>
      <c r="M108" s="38">
        <v>2.8449074074074075E-2</v>
      </c>
      <c r="N108" s="45" t="s">
        <v>389</v>
      </c>
      <c r="O108" s="44" t="s">
        <v>19</v>
      </c>
      <c r="P108" s="44" t="s">
        <v>110</v>
      </c>
      <c r="Q108" s="38">
        <f t="shared" si="7"/>
        <v>1.7766203703703704E-2</v>
      </c>
      <c r="R108" s="40">
        <v>4.6215277777777779E-2</v>
      </c>
    </row>
    <row r="109" spans="1:18" s="20" customFormat="1" ht="15" customHeight="1" x14ac:dyDescent="0.25">
      <c r="A109" s="36">
        <v>105</v>
      </c>
      <c r="B109" s="44">
        <v>93</v>
      </c>
      <c r="C109" s="45" t="s">
        <v>27</v>
      </c>
      <c r="D109" s="44" t="s">
        <v>18</v>
      </c>
      <c r="E109" s="45" t="s">
        <v>151</v>
      </c>
      <c r="F109" s="44" t="s">
        <v>35</v>
      </c>
      <c r="G109" s="44" t="s">
        <v>110</v>
      </c>
      <c r="H109" s="38">
        <v>1.4027777777777778E-2</v>
      </c>
      <c r="I109" s="45" t="s">
        <v>374</v>
      </c>
      <c r="J109" s="44" t="s">
        <v>19</v>
      </c>
      <c r="K109" s="44" t="s">
        <v>110</v>
      </c>
      <c r="L109" s="38">
        <f t="shared" si="6"/>
        <v>1.3703703703703704E-2</v>
      </c>
      <c r="M109" s="38">
        <v>2.7731481481481482E-2</v>
      </c>
      <c r="N109" s="45" t="s">
        <v>259</v>
      </c>
      <c r="O109" s="44" t="s">
        <v>19</v>
      </c>
      <c r="P109" s="44" t="s">
        <v>110</v>
      </c>
      <c r="Q109" s="38">
        <f t="shared" si="7"/>
        <v>1.8530092592592591E-2</v>
      </c>
      <c r="R109" s="40">
        <v>4.6261574074074073E-2</v>
      </c>
    </row>
    <row r="110" spans="1:18" s="20" customFormat="1" ht="15" customHeight="1" x14ac:dyDescent="0.25">
      <c r="A110" s="36">
        <v>106</v>
      </c>
      <c r="B110" s="44">
        <v>50</v>
      </c>
      <c r="C110" s="45" t="s">
        <v>139</v>
      </c>
      <c r="D110" s="44" t="s">
        <v>19</v>
      </c>
      <c r="E110" s="45" t="s">
        <v>293</v>
      </c>
      <c r="F110" s="44" t="s">
        <v>19</v>
      </c>
      <c r="G110" s="44" t="s">
        <v>110</v>
      </c>
      <c r="H110" s="38">
        <v>1.5046296296296295E-2</v>
      </c>
      <c r="I110" s="45" t="s">
        <v>347</v>
      </c>
      <c r="J110" s="44" t="s">
        <v>35</v>
      </c>
      <c r="K110" s="44" t="s">
        <v>110</v>
      </c>
      <c r="L110" s="38">
        <f t="shared" si="6"/>
        <v>1.4849537037037038E-2</v>
      </c>
      <c r="M110" s="38">
        <v>2.9895833333333333E-2</v>
      </c>
      <c r="N110" s="45" t="s">
        <v>399</v>
      </c>
      <c r="O110" s="44" t="s">
        <v>19</v>
      </c>
      <c r="P110" s="44" t="s">
        <v>110</v>
      </c>
      <c r="Q110" s="38">
        <f t="shared" si="7"/>
        <v>1.6481481481481482E-2</v>
      </c>
      <c r="R110" s="40">
        <v>4.6377314814814816E-2</v>
      </c>
    </row>
    <row r="111" spans="1:18" s="20" customFormat="1" ht="15" customHeight="1" x14ac:dyDescent="0.25">
      <c r="A111" s="36">
        <v>107</v>
      </c>
      <c r="B111" s="44">
        <v>111</v>
      </c>
      <c r="C111" s="45" t="s">
        <v>29</v>
      </c>
      <c r="D111" s="44" t="s">
        <v>18</v>
      </c>
      <c r="E111" s="45" t="s">
        <v>158</v>
      </c>
      <c r="F111" s="44" t="s">
        <v>35</v>
      </c>
      <c r="G111" s="44" t="s">
        <v>110</v>
      </c>
      <c r="H111" s="38">
        <v>1.4675925925925926E-2</v>
      </c>
      <c r="I111" s="45" t="s">
        <v>88</v>
      </c>
      <c r="J111" s="44" t="s">
        <v>19</v>
      </c>
      <c r="K111" s="44" t="s">
        <v>110</v>
      </c>
      <c r="L111" s="38">
        <f t="shared" si="6"/>
        <v>1.6585648148148148E-2</v>
      </c>
      <c r="M111" s="38">
        <v>3.1261574074074074E-2</v>
      </c>
      <c r="N111" s="45" t="s">
        <v>265</v>
      </c>
      <c r="O111" s="44" t="s">
        <v>35</v>
      </c>
      <c r="P111" s="44" t="s">
        <v>110</v>
      </c>
      <c r="Q111" s="38">
        <f t="shared" si="7"/>
        <v>1.5625E-2</v>
      </c>
      <c r="R111" s="40">
        <v>4.6886574074074074E-2</v>
      </c>
    </row>
    <row r="112" spans="1:18" s="20" customFormat="1" ht="15" customHeight="1" x14ac:dyDescent="0.25">
      <c r="A112" s="36">
        <v>108</v>
      </c>
      <c r="B112" s="44">
        <v>80</v>
      </c>
      <c r="C112" s="45" t="s">
        <v>25</v>
      </c>
      <c r="D112" s="44" t="s">
        <v>19</v>
      </c>
      <c r="E112" s="45" t="s">
        <v>317</v>
      </c>
      <c r="F112" s="44" t="s">
        <v>35</v>
      </c>
      <c r="G112" s="44" t="s">
        <v>110</v>
      </c>
      <c r="H112" s="38">
        <v>1.425925925925926E-2</v>
      </c>
      <c r="I112" s="45" t="s">
        <v>371</v>
      </c>
      <c r="J112" s="44" t="s">
        <v>19</v>
      </c>
      <c r="K112" s="44" t="s">
        <v>110</v>
      </c>
      <c r="L112" s="38">
        <f t="shared" si="6"/>
        <v>1.9143518518518522E-2</v>
      </c>
      <c r="M112" s="38">
        <v>3.3402777777777781E-2</v>
      </c>
      <c r="N112" s="45" t="s">
        <v>420</v>
      </c>
      <c r="O112" s="44" t="s">
        <v>35</v>
      </c>
      <c r="P112" s="44" t="s">
        <v>113</v>
      </c>
      <c r="Q112" s="38">
        <f t="shared" si="7"/>
        <v>1.395833333333333E-2</v>
      </c>
      <c r="R112" s="40">
        <v>4.7361111111111111E-2</v>
      </c>
    </row>
    <row r="113" spans="1:18" s="20" customFormat="1" ht="15" customHeight="1" x14ac:dyDescent="0.25">
      <c r="A113" s="36">
        <v>109</v>
      </c>
      <c r="B113" s="44">
        <v>113</v>
      </c>
      <c r="C113" s="45" t="s">
        <v>159</v>
      </c>
      <c r="D113" s="44" t="s">
        <v>15</v>
      </c>
      <c r="E113" s="45" t="s">
        <v>161</v>
      </c>
      <c r="F113" s="44" t="s">
        <v>19</v>
      </c>
      <c r="G113" s="44" t="s">
        <v>110</v>
      </c>
      <c r="H113" s="38">
        <v>1.511574074074074E-2</v>
      </c>
      <c r="I113" s="45" t="s">
        <v>216</v>
      </c>
      <c r="J113" s="44" t="s">
        <v>19</v>
      </c>
      <c r="K113" s="44" t="s">
        <v>110</v>
      </c>
      <c r="L113" s="38">
        <f t="shared" si="6"/>
        <v>1.5381944444444446E-2</v>
      </c>
      <c r="M113" s="38">
        <v>3.0497685185185187E-2</v>
      </c>
      <c r="N113" s="45" t="s">
        <v>267</v>
      </c>
      <c r="O113" s="44" t="s">
        <v>35</v>
      </c>
      <c r="P113" s="44" t="s">
        <v>110</v>
      </c>
      <c r="Q113" s="38">
        <f t="shared" si="7"/>
        <v>1.6932870370370365E-2</v>
      </c>
      <c r="R113" s="40">
        <v>4.7430555555555552E-2</v>
      </c>
    </row>
    <row r="114" spans="1:18" s="20" customFormat="1" ht="15" customHeight="1" x14ac:dyDescent="0.25">
      <c r="A114" s="36">
        <v>110</v>
      </c>
      <c r="B114" s="44">
        <v>102</v>
      </c>
      <c r="C114" s="45" t="s">
        <v>34</v>
      </c>
      <c r="D114" s="44" t="s">
        <v>19</v>
      </c>
      <c r="E114" s="45" t="s">
        <v>327</v>
      </c>
      <c r="F114" s="44" t="s">
        <v>35</v>
      </c>
      <c r="G114" s="44" t="s">
        <v>113</v>
      </c>
      <c r="H114" s="38">
        <v>1.2939814814814815E-2</v>
      </c>
      <c r="I114" s="45" t="s">
        <v>380</v>
      </c>
      <c r="J114" s="44" t="s">
        <v>19</v>
      </c>
      <c r="K114" s="44" t="s">
        <v>110</v>
      </c>
      <c r="L114" s="38">
        <f t="shared" si="6"/>
        <v>1.8472222222222223E-2</v>
      </c>
      <c r="M114" s="38">
        <v>3.1412037037037037E-2</v>
      </c>
      <c r="N114" s="45" t="s">
        <v>428</v>
      </c>
      <c r="O114" s="44" t="s">
        <v>19</v>
      </c>
      <c r="P114" s="44" t="s">
        <v>110</v>
      </c>
      <c r="Q114" s="38">
        <f t="shared" si="7"/>
        <v>1.6412037037037037E-2</v>
      </c>
      <c r="R114" s="40">
        <v>4.7824074074074074E-2</v>
      </c>
    </row>
    <row r="115" spans="1:18" s="20" customFormat="1" ht="15" customHeight="1" x14ac:dyDescent="0.25">
      <c r="A115" s="36">
        <v>111</v>
      </c>
      <c r="B115" s="44">
        <v>5</v>
      </c>
      <c r="C115" s="45" t="s">
        <v>32</v>
      </c>
      <c r="D115" s="44" t="s">
        <v>17</v>
      </c>
      <c r="E115" s="45" t="s">
        <v>114</v>
      </c>
      <c r="F115" s="44" t="s">
        <v>35</v>
      </c>
      <c r="G115" s="44" t="s">
        <v>110</v>
      </c>
      <c r="H115" s="38">
        <v>1.4201388888888888E-2</v>
      </c>
      <c r="I115" s="45" t="s">
        <v>177</v>
      </c>
      <c r="J115" s="44" t="s">
        <v>19</v>
      </c>
      <c r="K115" s="44" t="s">
        <v>110</v>
      </c>
      <c r="L115" s="38">
        <f t="shared" si="6"/>
        <v>1.8125000000000002E-2</v>
      </c>
      <c r="M115" s="38">
        <v>3.2326388888888891E-2</v>
      </c>
      <c r="N115" s="45" t="s">
        <v>228</v>
      </c>
      <c r="O115" s="44" t="s">
        <v>35</v>
      </c>
      <c r="P115" s="44" t="s">
        <v>110</v>
      </c>
      <c r="Q115" s="38">
        <f t="shared" si="7"/>
        <v>1.5706018518518515E-2</v>
      </c>
      <c r="R115" s="40">
        <v>4.8032407407407406E-2</v>
      </c>
    </row>
    <row r="116" spans="1:18" s="20" customFormat="1" ht="15" customHeight="1" x14ac:dyDescent="0.25">
      <c r="A116" s="36">
        <v>112</v>
      </c>
      <c r="B116" s="44">
        <v>70</v>
      </c>
      <c r="C116" s="45" t="s">
        <v>33</v>
      </c>
      <c r="D116" s="44" t="s">
        <v>15</v>
      </c>
      <c r="E116" s="45" t="s">
        <v>307</v>
      </c>
      <c r="F116" s="44" t="s">
        <v>19</v>
      </c>
      <c r="G116" s="44" t="s">
        <v>110</v>
      </c>
      <c r="H116" s="38">
        <v>1.7986111111111112E-2</v>
      </c>
      <c r="I116" s="45" t="s">
        <v>361</v>
      </c>
      <c r="J116" s="44" t="s">
        <v>19</v>
      </c>
      <c r="K116" s="44" t="s">
        <v>110</v>
      </c>
      <c r="L116" s="38">
        <f t="shared" si="6"/>
        <v>1.4664351851851852E-2</v>
      </c>
      <c r="M116" s="38">
        <v>3.2650462962962964E-2</v>
      </c>
      <c r="N116" s="45" t="s">
        <v>412</v>
      </c>
      <c r="O116" s="44" t="s">
        <v>35</v>
      </c>
      <c r="P116" s="44" t="s">
        <v>110</v>
      </c>
      <c r="Q116" s="38">
        <f t="shared" si="7"/>
        <v>1.5694444444444441E-2</v>
      </c>
      <c r="R116" s="40">
        <v>4.8344907407407406E-2</v>
      </c>
    </row>
    <row r="117" spans="1:18" s="20" customFormat="1" ht="15" customHeight="1" x14ac:dyDescent="0.25">
      <c r="A117" s="36">
        <v>113</v>
      </c>
      <c r="B117" s="44">
        <v>9</v>
      </c>
      <c r="C117" s="45" t="s">
        <v>115</v>
      </c>
      <c r="D117" s="44" t="s">
        <v>18</v>
      </c>
      <c r="E117" s="45" t="s">
        <v>118</v>
      </c>
      <c r="F117" s="44" t="s">
        <v>19</v>
      </c>
      <c r="G117" s="44" t="s">
        <v>110</v>
      </c>
      <c r="H117" s="38">
        <v>1.6747685185185185E-2</v>
      </c>
      <c r="I117" s="45" t="s">
        <v>181</v>
      </c>
      <c r="J117" s="44" t="s">
        <v>19</v>
      </c>
      <c r="K117" s="44" t="s">
        <v>110</v>
      </c>
      <c r="L117" s="38">
        <f t="shared" si="6"/>
        <v>1.6875000000000001E-2</v>
      </c>
      <c r="M117" s="38">
        <v>3.3622685185185186E-2</v>
      </c>
      <c r="N117" s="45" t="s">
        <v>231</v>
      </c>
      <c r="O117" s="44" t="s">
        <v>35</v>
      </c>
      <c r="P117" s="44" t="s">
        <v>110</v>
      </c>
      <c r="Q117" s="38">
        <f t="shared" si="7"/>
        <v>1.5254629629629632E-2</v>
      </c>
      <c r="R117" s="40">
        <v>4.8877314814814818E-2</v>
      </c>
    </row>
    <row r="118" spans="1:18" s="20" customFormat="1" ht="15" customHeight="1" x14ac:dyDescent="0.25">
      <c r="A118" s="36">
        <v>114</v>
      </c>
      <c r="B118" s="44">
        <v>8</v>
      </c>
      <c r="C118" s="45" t="s">
        <v>115</v>
      </c>
      <c r="D118" s="44" t="s">
        <v>15</v>
      </c>
      <c r="E118" s="45" t="s">
        <v>117</v>
      </c>
      <c r="F118" s="44" t="s">
        <v>35</v>
      </c>
      <c r="G118" s="44" t="s">
        <v>110</v>
      </c>
      <c r="H118" s="38">
        <v>1.744212962962963E-2</v>
      </c>
      <c r="I118" s="45" t="s">
        <v>180</v>
      </c>
      <c r="J118" s="44" t="s">
        <v>19</v>
      </c>
      <c r="K118" s="44" t="s">
        <v>110</v>
      </c>
      <c r="L118" s="38">
        <f t="shared" si="6"/>
        <v>1.6805555555555556E-2</v>
      </c>
      <c r="M118" s="38">
        <v>3.4247685185185187E-2</v>
      </c>
      <c r="N118" s="45" t="s">
        <v>230</v>
      </c>
      <c r="O118" s="44" t="s">
        <v>35</v>
      </c>
      <c r="P118" s="44" t="s">
        <v>110</v>
      </c>
      <c r="Q118" s="38">
        <f t="shared" si="7"/>
        <v>1.4629629629629631E-2</v>
      </c>
      <c r="R118" s="40">
        <v>4.8877314814814818E-2</v>
      </c>
    </row>
    <row r="119" spans="1:18" s="20" customFormat="1" ht="15" customHeight="1" x14ac:dyDescent="0.25">
      <c r="A119" s="36">
        <v>115</v>
      </c>
      <c r="B119" s="44">
        <v>38</v>
      </c>
      <c r="C119" s="45" t="s">
        <v>21</v>
      </c>
      <c r="D119" s="44" t="s">
        <v>19</v>
      </c>
      <c r="E119" s="45" t="s">
        <v>437</v>
      </c>
      <c r="F119" s="44" t="s">
        <v>35</v>
      </c>
      <c r="G119" s="44" t="s">
        <v>110</v>
      </c>
      <c r="H119" s="38">
        <v>1.5289351851851853E-2</v>
      </c>
      <c r="I119" s="45" t="s">
        <v>436</v>
      </c>
      <c r="J119" s="44" t="s">
        <v>19</v>
      </c>
      <c r="K119" s="44" t="s">
        <v>113</v>
      </c>
      <c r="L119" s="38">
        <f t="shared" si="6"/>
        <v>1.6944444444444443E-2</v>
      </c>
      <c r="M119" s="38">
        <v>3.2233796296296295E-2</v>
      </c>
      <c r="N119" s="45" t="s">
        <v>247</v>
      </c>
      <c r="O119" s="44" t="s">
        <v>35</v>
      </c>
      <c r="P119" s="44" t="s">
        <v>110</v>
      </c>
      <c r="Q119" s="38">
        <f t="shared" si="7"/>
        <v>1.6863425925925928E-2</v>
      </c>
      <c r="R119" s="40">
        <v>4.9097222222222223E-2</v>
      </c>
    </row>
    <row r="120" spans="1:18" s="20" customFormat="1" ht="15" customHeight="1" x14ac:dyDescent="0.25">
      <c r="A120" s="36">
        <v>116</v>
      </c>
      <c r="B120" s="44">
        <v>94</v>
      </c>
      <c r="C120" s="45" t="s">
        <v>27</v>
      </c>
      <c r="D120" s="44" t="s">
        <v>16</v>
      </c>
      <c r="E120" s="45" t="s">
        <v>152</v>
      </c>
      <c r="F120" s="44" t="s">
        <v>35</v>
      </c>
      <c r="G120" s="44" t="s">
        <v>113</v>
      </c>
      <c r="H120" s="38">
        <v>1.4039351851851851E-2</v>
      </c>
      <c r="I120" s="45" t="s">
        <v>208</v>
      </c>
      <c r="J120" s="44" t="s">
        <v>19</v>
      </c>
      <c r="K120" s="44" t="s">
        <v>110</v>
      </c>
      <c r="L120" s="38">
        <f t="shared" si="6"/>
        <v>1.4780092592592595E-2</v>
      </c>
      <c r="M120" s="38">
        <v>2.8819444444444446E-2</v>
      </c>
      <c r="N120" s="45" t="s">
        <v>260</v>
      </c>
      <c r="O120" s="44" t="s">
        <v>35</v>
      </c>
      <c r="P120" s="44" t="s">
        <v>110</v>
      </c>
      <c r="Q120" s="38">
        <f t="shared" si="7"/>
        <v>2.0856481481481483E-2</v>
      </c>
      <c r="R120" s="40">
        <v>4.9675925925925929E-2</v>
      </c>
    </row>
    <row r="121" spans="1:18" s="20" customFormat="1" ht="15" customHeight="1" x14ac:dyDescent="0.25">
      <c r="A121" s="36">
        <v>117</v>
      </c>
      <c r="B121" s="44">
        <v>72</v>
      </c>
      <c r="C121" s="45" t="s">
        <v>33</v>
      </c>
      <c r="D121" s="44" t="s">
        <v>16</v>
      </c>
      <c r="E121" s="45" t="s">
        <v>309</v>
      </c>
      <c r="F121" s="44" t="s">
        <v>19</v>
      </c>
      <c r="G121" s="44" t="s">
        <v>110</v>
      </c>
      <c r="H121" s="38">
        <v>1.7916666666666668E-2</v>
      </c>
      <c r="I121" s="45" t="s">
        <v>363</v>
      </c>
      <c r="J121" s="44" t="s">
        <v>19</v>
      </c>
      <c r="K121" s="44" t="s">
        <v>110</v>
      </c>
      <c r="L121" s="38">
        <f t="shared" si="6"/>
        <v>1.6018518518518519E-2</v>
      </c>
      <c r="M121" s="38">
        <v>3.3935185185185186E-2</v>
      </c>
      <c r="N121" s="45" t="s">
        <v>414</v>
      </c>
      <c r="O121" s="44" t="s">
        <v>19</v>
      </c>
      <c r="P121" s="44" t="s">
        <v>110</v>
      </c>
      <c r="Q121" s="38">
        <f t="shared" si="7"/>
        <v>1.607638888888889E-2</v>
      </c>
      <c r="R121" s="40">
        <v>5.0011574074074076E-2</v>
      </c>
    </row>
    <row r="122" spans="1:18" s="20" customFormat="1" ht="15" customHeight="1" x14ac:dyDescent="0.25">
      <c r="A122" s="36">
        <v>118</v>
      </c>
      <c r="B122" s="44">
        <v>7</v>
      </c>
      <c r="C122" s="45" t="s">
        <v>115</v>
      </c>
      <c r="D122" s="44" t="s">
        <v>13</v>
      </c>
      <c r="E122" s="45" t="s">
        <v>116</v>
      </c>
      <c r="F122" s="44" t="s">
        <v>35</v>
      </c>
      <c r="G122" s="44" t="s">
        <v>110</v>
      </c>
      <c r="H122" s="38">
        <v>1.4791666666666667E-2</v>
      </c>
      <c r="I122" s="45" t="s">
        <v>179</v>
      </c>
      <c r="J122" s="44" t="s">
        <v>19</v>
      </c>
      <c r="K122" s="44" t="s">
        <v>110</v>
      </c>
      <c r="L122" s="38">
        <f t="shared" si="6"/>
        <v>1.5543981481481483E-2</v>
      </c>
      <c r="M122" s="38">
        <v>3.033564814814815E-2</v>
      </c>
      <c r="N122" s="45" t="s">
        <v>229</v>
      </c>
      <c r="O122" s="44" t="s">
        <v>35</v>
      </c>
      <c r="P122" s="44" t="s">
        <v>110</v>
      </c>
      <c r="Q122" s="38">
        <f t="shared" si="7"/>
        <v>2.0185185185185184E-2</v>
      </c>
      <c r="R122" s="40">
        <v>5.0520833333333334E-2</v>
      </c>
    </row>
    <row r="123" spans="1:18" s="20" customFormat="1" ht="15" customHeight="1" x14ac:dyDescent="0.25">
      <c r="A123" s="36">
        <v>119</v>
      </c>
      <c r="B123" s="44">
        <v>89</v>
      </c>
      <c r="C123" s="45" t="s">
        <v>26</v>
      </c>
      <c r="D123" s="44" t="s">
        <v>18</v>
      </c>
      <c r="E123" s="45" t="s">
        <v>319</v>
      </c>
      <c r="F123" s="44" t="s">
        <v>19</v>
      </c>
      <c r="G123" s="44" t="s">
        <v>110</v>
      </c>
      <c r="H123" s="38">
        <v>1.5925925925925927E-2</v>
      </c>
      <c r="I123" s="45" t="s">
        <v>373</v>
      </c>
      <c r="J123" s="44" t="s">
        <v>35</v>
      </c>
      <c r="K123" s="44" t="s">
        <v>110</v>
      </c>
      <c r="L123" s="38">
        <f t="shared" si="6"/>
        <v>1.7546296296296296E-2</v>
      </c>
      <c r="M123" s="38">
        <v>3.3472222222222223E-2</v>
      </c>
      <c r="N123" s="45" t="s">
        <v>421</v>
      </c>
      <c r="O123" s="44" t="s">
        <v>19</v>
      </c>
      <c r="P123" s="44" t="s">
        <v>110</v>
      </c>
      <c r="Q123" s="38">
        <f t="shared" si="7"/>
        <v>1.7175925925925928E-2</v>
      </c>
      <c r="R123" s="40">
        <v>5.064814814814815E-2</v>
      </c>
    </row>
    <row r="124" spans="1:18" s="20" customFormat="1" ht="15" customHeight="1" x14ac:dyDescent="0.25">
      <c r="A124" s="36">
        <v>120</v>
      </c>
      <c r="B124" s="44">
        <v>62</v>
      </c>
      <c r="C124" s="45" t="s">
        <v>140</v>
      </c>
      <c r="D124" s="44" t="s">
        <v>19</v>
      </c>
      <c r="E124" s="45" t="s">
        <v>146</v>
      </c>
      <c r="F124" s="44" t="s">
        <v>19</v>
      </c>
      <c r="G124" s="44" t="s">
        <v>110</v>
      </c>
      <c r="H124" s="38">
        <v>1.7013888888888887E-2</v>
      </c>
      <c r="I124" s="45" t="s">
        <v>200</v>
      </c>
      <c r="J124" s="44" t="s">
        <v>19</v>
      </c>
      <c r="K124" s="44" t="s">
        <v>110</v>
      </c>
      <c r="L124" s="38">
        <f t="shared" si="6"/>
        <v>1.8437499999999999E-2</v>
      </c>
      <c r="M124" s="38">
        <v>3.5451388888888886E-2</v>
      </c>
      <c r="N124" s="45" t="s">
        <v>252</v>
      </c>
      <c r="O124" s="44" t="s">
        <v>35</v>
      </c>
      <c r="P124" s="44" t="s">
        <v>110</v>
      </c>
      <c r="Q124" s="38">
        <f t="shared" si="7"/>
        <v>1.5405092592592595E-2</v>
      </c>
      <c r="R124" s="40">
        <v>5.0856481481481482E-2</v>
      </c>
    </row>
    <row r="125" spans="1:18" s="20" customFormat="1" ht="15" customHeight="1" x14ac:dyDescent="0.25">
      <c r="A125" s="36">
        <v>121</v>
      </c>
      <c r="B125" s="44">
        <v>24</v>
      </c>
      <c r="C125" s="45" t="s">
        <v>122</v>
      </c>
      <c r="D125" s="44" t="s">
        <v>16</v>
      </c>
      <c r="E125" s="45" t="s">
        <v>40</v>
      </c>
      <c r="F125" s="44" t="s">
        <v>19</v>
      </c>
      <c r="G125" s="44" t="s">
        <v>110</v>
      </c>
      <c r="H125" s="38">
        <v>1.5219907407407408E-2</v>
      </c>
      <c r="I125" s="45" t="s">
        <v>188</v>
      </c>
      <c r="J125" s="44" t="s">
        <v>19</v>
      </c>
      <c r="K125" s="44" t="s">
        <v>110</v>
      </c>
      <c r="L125" s="38">
        <f t="shared" si="6"/>
        <v>1.9756944444444442E-2</v>
      </c>
      <c r="M125" s="38">
        <v>3.4976851851851849E-2</v>
      </c>
      <c r="N125" s="45" t="s">
        <v>439</v>
      </c>
      <c r="O125" s="44" t="s">
        <v>19</v>
      </c>
      <c r="P125" s="44" t="s">
        <v>110</v>
      </c>
      <c r="Q125" s="38">
        <f t="shared" si="7"/>
        <v>1.7673611111111112E-2</v>
      </c>
      <c r="R125" s="40">
        <v>5.2650462962962961E-2</v>
      </c>
    </row>
    <row r="126" spans="1:18" s="20" customFormat="1" ht="15" customHeight="1" x14ac:dyDescent="0.25">
      <c r="A126" s="36">
        <v>122</v>
      </c>
      <c r="B126" s="44">
        <v>73</v>
      </c>
      <c r="C126" s="45" t="s">
        <v>33</v>
      </c>
      <c r="D126" s="44" t="s">
        <v>17</v>
      </c>
      <c r="E126" s="45" t="s">
        <v>310</v>
      </c>
      <c r="F126" s="44" t="s">
        <v>19</v>
      </c>
      <c r="G126" s="44" t="s">
        <v>110</v>
      </c>
      <c r="H126" s="38">
        <v>1.7881944444444443E-2</v>
      </c>
      <c r="I126" s="45" t="s">
        <v>364</v>
      </c>
      <c r="J126" s="44" t="s">
        <v>19</v>
      </c>
      <c r="K126" s="44" t="s">
        <v>113</v>
      </c>
      <c r="L126" s="38">
        <f t="shared" si="6"/>
        <v>1.773148148148148E-2</v>
      </c>
      <c r="M126" s="38">
        <v>3.5613425925925923E-2</v>
      </c>
      <c r="N126" s="45" t="s">
        <v>415</v>
      </c>
      <c r="O126" s="44" t="s">
        <v>35</v>
      </c>
      <c r="P126" s="44" t="s">
        <v>110</v>
      </c>
      <c r="Q126" s="38">
        <f t="shared" si="7"/>
        <v>1.7905092592592597E-2</v>
      </c>
      <c r="R126" s="40">
        <v>5.3518518518518521E-2</v>
      </c>
    </row>
    <row r="127" spans="1:18" s="20" customFormat="1" ht="15" customHeight="1" x14ac:dyDescent="0.25">
      <c r="A127" s="36">
        <v>123</v>
      </c>
      <c r="B127" s="44">
        <v>6</v>
      </c>
      <c r="C127" s="45" t="s">
        <v>32</v>
      </c>
      <c r="D127" s="44" t="s">
        <v>19</v>
      </c>
      <c r="E127" s="45" t="s">
        <v>73</v>
      </c>
      <c r="F127" s="44" t="s">
        <v>35</v>
      </c>
      <c r="G127" s="44" t="s">
        <v>110</v>
      </c>
      <c r="H127" s="38">
        <v>1.7592592592592594E-2</v>
      </c>
      <c r="I127" s="45" t="s">
        <v>178</v>
      </c>
      <c r="J127" s="44" t="s">
        <v>19</v>
      </c>
      <c r="K127" s="44" t="s">
        <v>110</v>
      </c>
      <c r="L127" s="38">
        <f t="shared" si="6"/>
        <v>1.6805555555555556E-2</v>
      </c>
      <c r="M127" s="38">
        <v>3.439814814814815E-2</v>
      </c>
      <c r="N127" s="45" t="s">
        <v>70</v>
      </c>
      <c r="O127" s="44" t="s">
        <v>19</v>
      </c>
      <c r="P127" s="44" t="s">
        <v>110</v>
      </c>
      <c r="Q127" s="38">
        <f t="shared" si="7"/>
        <v>1.9143518518518518E-2</v>
      </c>
      <c r="R127" s="40">
        <v>5.3541666666666668E-2</v>
      </c>
    </row>
    <row r="128" spans="1:18" s="20" customFormat="1" ht="15" customHeight="1" x14ac:dyDescent="0.25">
      <c r="A128" s="36">
        <v>124</v>
      </c>
      <c r="B128" s="44">
        <v>23</v>
      </c>
      <c r="C128" s="45" t="s">
        <v>122</v>
      </c>
      <c r="D128" s="44" t="s">
        <v>18</v>
      </c>
      <c r="E128" s="45" t="s">
        <v>38</v>
      </c>
      <c r="F128" s="44" t="s">
        <v>35</v>
      </c>
      <c r="G128" s="44" t="s">
        <v>110</v>
      </c>
      <c r="H128" s="38">
        <v>1.4421296296296297E-2</v>
      </c>
      <c r="I128" s="45" t="s">
        <v>187</v>
      </c>
      <c r="J128" s="44" t="s">
        <v>35</v>
      </c>
      <c r="K128" s="44" t="s">
        <v>110</v>
      </c>
      <c r="L128" s="38">
        <f t="shared" si="6"/>
        <v>2.3055555555555555E-2</v>
      </c>
      <c r="M128" s="38">
        <v>3.7476851851851851E-2</v>
      </c>
      <c r="N128" s="45" t="s">
        <v>236</v>
      </c>
      <c r="O128" s="44" t="s">
        <v>19</v>
      </c>
      <c r="P128" s="44" t="s">
        <v>110</v>
      </c>
      <c r="Q128" s="38">
        <f t="shared" si="7"/>
        <v>1.697916666666667E-2</v>
      </c>
      <c r="R128" s="40">
        <v>5.4456018518518522E-2</v>
      </c>
    </row>
    <row r="129" spans="1:18" s="20" customFormat="1" ht="15" customHeight="1" x14ac:dyDescent="0.25">
      <c r="A129" s="36">
        <v>125</v>
      </c>
      <c r="B129" s="44">
        <v>74</v>
      </c>
      <c r="C129" s="45" t="s">
        <v>33</v>
      </c>
      <c r="D129" s="44" t="s">
        <v>19</v>
      </c>
      <c r="E129" s="45" t="s">
        <v>311</v>
      </c>
      <c r="F129" s="44" t="s">
        <v>19</v>
      </c>
      <c r="G129" s="44" t="s">
        <v>110</v>
      </c>
      <c r="H129" s="38">
        <v>2.2499999999999999E-2</v>
      </c>
      <c r="I129" s="45" t="s">
        <v>365</v>
      </c>
      <c r="J129" s="44" t="s">
        <v>19</v>
      </c>
      <c r="K129" s="44" t="s">
        <v>113</v>
      </c>
      <c r="L129" s="38">
        <f t="shared" si="6"/>
        <v>1.8761574074074076E-2</v>
      </c>
      <c r="M129" s="38">
        <v>4.1261574074074076E-2</v>
      </c>
      <c r="N129" s="45" t="s">
        <v>438</v>
      </c>
      <c r="O129" s="44" t="s">
        <v>35</v>
      </c>
      <c r="P129" s="44" t="s">
        <v>110</v>
      </c>
      <c r="Q129" s="38">
        <f t="shared" si="7"/>
        <v>2.1874999999999992E-2</v>
      </c>
      <c r="R129" s="40">
        <v>6.3136574074074067E-2</v>
      </c>
    </row>
  </sheetData>
  <sortState xmlns:xlrd2="http://schemas.microsoft.com/office/spreadsheetml/2017/richdata2" ref="A5:U129">
    <sortCondition ref="A5:A129"/>
  </sortState>
  <mergeCells count="3">
    <mergeCell ref="A1:R1"/>
    <mergeCell ref="A2:R2"/>
    <mergeCell ref="A3:R3"/>
  </mergeCells>
  <phoneticPr fontId="0" type="noConversion"/>
  <printOptions horizontalCentered="1" gridLines="1"/>
  <pageMargins left="0.19685039370078741" right="0.19685039370078741" top="0.39370078740157483" bottom="0.39370078740157483" header="0.19685039370078741" footer="0.19685039370078741"/>
  <pageSetup paperSize="9" scale="4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559EE-FBF0-4D9F-8119-933803208CF9}">
  <dimension ref="A1:H391"/>
  <sheetViews>
    <sheetView topLeftCell="A336" zoomScaleNormal="100" workbookViewId="0">
      <selection activeCell="O381" sqref="O381"/>
    </sheetView>
  </sheetViews>
  <sheetFormatPr defaultColWidth="8.81640625" defaultRowHeight="12.5" x14ac:dyDescent="0.25"/>
  <cols>
    <col min="1" max="1" width="7" style="3" customWidth="1"/>
    <col min="2" max="2" width="7.90625" style="3" customWidth="1"/>
    <col min="3" max="3" width="24.26953125" style="31" customWidth="1"/>
    <col min="4" max="4" width="7.08984375" customWidth="1"/>
    <col min="5" max="5" width="23" customWidth="1"/>
    <col min="6" max="6" width="5.81640625" style="3" customWidth="1"/>
    <col min="7" max="7" width="5.7265625" style="3" customWidth="1"/>
    <col min="8" max="8" width="9.1796875" style="6" customWidth="1"/>
    <col min="9" max="9" width="24.1796875" customWidth="1"/>
  </cols>
  <sheetData>
    <row r="1" spans="1:8" ht="23.25" customHeight="1" x14ac:dyDescent="0.35">
      <c r="A1" s="49" t="s">
        <v>104</v>
      </c>
      <c r="B1" s="49"/>
      <c r="C1" s="49"/>
      <c r="D1" s="49"/>
      <c r="E1" s="49"/>
      <c r="F1" s="49"/>
      <c r="G1" s="49"/>
      <c r="H1" s="49"/>
    </row>
    <row r="2" spans="1:8" ht="29.25" customHeight="1" x14ac:dyDescent="0.25">
      <c r="A2" s="50" t="s">
        <v>103</v>
      </c>
      <c r="B2" s="50"/>
      <c r="C2" s="50"/>
      <c r="D2" s="50"/>
      <c r="E2" s="50"/>
      <c r="F2" s="50"/>
      <c r="G2" s="50"/>
      <c r="H2" s="50"/>
    </row>
    <row r="3" spans="1:8" ht="12.5" customHeight="1" x14ac:dyDescent="0.25">
      <c r="A3" s="50"/>
      <c r="B3" s="50"/>
      <c r="C3" s="50"/>
      <c r="D3" s="50"/>
      <c r="E3" s="50"/>
      <c r="F3" s="50"/>
      <c r="G3" s="50"/>
      <c r="H3" s="50"/>
    </row>
    <row r="4" spans="1:8" ht="12.5" customHeight="1" x14ac:dyDescent="0.25">
      <c r="A4" s="50"/>
      <c r="B4" s="50"/>
      <c r="C4" s="50"/>
      <c r="D4" s="50"/>
      <c r="E4" s="50"/>
      <c r="F4" s="50"/>
      <c r="G4" s="50"/>
      <c r="H4" s="50"/>
    </row>
    <row r="5" spans="1:8" ht="26" x14ac:dyDescent="0.3">
      <c r="A5" s="30" t="s">
        <v>56</v>
      </c>
      <c r="B5" s="1" t="s">
        <v>3</v>
      </c>
      <c r="C5" s="2" t="s">
        <v>1</v>
      </c>
      <c r="D5" s="1" t="s">
        <v>12</v>
      </c>
      <c r="E5" s="7" t="s">
        <v>57</v>
      </c>
      <c r="F5" s="1" t="s">
        <v>2</v>
      </c>
      <c r="G5" s="1" t="s">
        <v>0</v>
      </c>
      <c r="H5" s="5" t="s">
        <v>47</v>
      </c>
    </row>
    <row r="6" spans="1:8" x14ac:dyDescent="0.25">
      <c r="A6" s="3">
        <v>1</v>
      </c>
      <c r="B6" s="3">
        <f>Teams!B6</f>
        <v>103</v>
      </c>
      <c r="C6" s="31" t="str">
        <f>Teams!C6</f>
        <v>Sunderland Harriers</v>
      </c>
      <c r="D6" s="3" t="str">
        <f>Teams!D6</f>
        <v>A</v>
      </c>
      <c r="E6" s="31" t="str">
        <f>Teams!N6</f>
        <v>Joe Armstrong</v>
      </c>
      <c r="F6" s="3" t="str">
        <f>Teams!O6</f>
        <v>M</v>
      </c>
      <c r="G6" s="3" t="str">
        <f>Teams!P6</f>
        <v>Sen</v>
      </c>
      <c r="H6" s="6">
        <f>Teams!Q6</f>
        <v>8.8888888888888871E-3</v>
      </c>
    </row>
    <row r="7" spans="1:8" x14ac:dyDescent="0.25">
      <c r="A7" s="3">
        <v>2</v>
      </c>
      <c r="B7" s="3">
        <f>Teams!B7</f>
        <v>63</v>
      </c>
      <c r="C7" s="31" t="str">
        <f>Teams!C7</f>
        <v>Morpeth Harriers</v>
      </c>
      <c r="D7" s="3" t="str">
        <f>Teams!D7</f>
        <v>A</v>
      </c>
      <c r="E7" s="31" t="str">
        <f>Teams!N7</f>
        <v>James Tilley</v>
      </c>
      <c r="F7" s="3" t="str">
        <f>Teams!O7</f>
        <v>M</v>
      </c>
      <c r="G7" s="3" t="str">
        <f>Teams!P7</f>
        <v>Sen</v>
      </c>
      <c r="H7" s="6">
        <f>Teams!Q7</f>
        <v>9.3750000000000014E-3</v>
      </c>
    </row>
    <row r="8" spans="1:8" x14ac:dyDescent="0.25">
      <c r="A8" s="3">
        <v>3</v>
      </c>
      <c r="B8" s="3">
        <f>Teams!B11</f>
        <v>65</v>
      </c>
      <c r="C8" s="31" t="str">
        <f>Teams!C11</f>
        <v>Morpeth Harriers</v>
      </c>
      <c r="D8" s="3" t="str">
        <f>Teams!D11</f>
        <v>C</v>
      </c>
      <c r="E8" s="31" t="str">
        <f>Teams!N11</f>
        <v>Alistar Douglas</v>
      </c>
      <c r="F8" s="3" t="str">
        <f>Teams!O11</f>
        <v>M</v>
      </c>
      <c r="G8" s="3" t="str">
        <f>Teams!P11</f>
        <v>Sen</v>
      </c>
      <c r="H8" s="6">
        <f>Teams!Q11</f>
        <v>9.4328703703703727E-3</v>
      </c>
    </row>
    <row r="9" spans="1:8" x14ac:dyDescent="0.25">
      <c r="A9" s="3" t="s">
        <v>448</v>
      </c>
      <c r="B9" s="3">
        <f>Teams!B5</f>
        <v>115</v>
      </c>
      <c r="C9" s="31" t="str">
        <f>Teams!C5</f>
        <v>Tyne Bridge Harriers</v>
      </c>
      <c r="D9" s="3" t="str">
        <f>Teams!D5</f>
        <v>A</v>
      </c>
      <c r="E9" s="31" t="str">
        <f>Teams!E5</f>
        <v>Jarlath McKenna</v>
      </c>
      <c r="F9" s="3" t="str">
        <f>Teams!F5</f>
        <v>M</v>
      </c>
      <c r="G9" s="3" t="str">
        <f>Teams!G5</f>
        <v>Vet</v>
      </c>
      <c r="H9" s="6">
        <f>Teams!H5</f>
        <v>9.4675925925925934E-3</v>
      </c>
    </row>
    <row r="10" spans="1:8" x14ac:dyDescent="0.25">
      <c r="A10" s="3" t="s">
        <v>448</v>
      </c>
      <c r="B10" s="3">
        <f>Teams!B5</f>
        <v>115</v>
      </c>
      <c r="C10" s="31" t="str">
        <f>Teams!C5</f>
        <v>Tyne Bridge Harriers</v>
      </c>
      <c r="D10" s="3" t="str">
        <f>Teams!D5</f>
        <v>A</v>
      </c>
      <c r="E10" s="31" t="str">
        <f>Teams!N5</f>
        <v>Michael Hedley</v>
      </c>
      <c r="F10" s="3" t="str">
        <f>Teams!O5</f>
        <v>M</v>
      </c>
      <c r="G10" s="3" t="str">
        <f>Teams!P5</f>
        <v>Vet</v>
      </c>
      <c r="H10" s="6">
        <f>Teams!Q5</f>
        <v>9.4675925925925934E-3</v>
      </c>
    </row>
    <row r="11" spans="1:8" x14ac:dyDescent="0.25">
      <c r="A11" s="3">
        <v>6</v>
      </c>
      <c r="B11" s="3">
        <f>Teams!B6</f>
        <v>103</v>
      </c>
      <c r="C11" s="31" t="str">
        <f>Teams!C6</f>
        <v>Sunderland Harriers</v>
      </c>
      <c r="D11" s="3" t="str">
        <f>Teams!D6</f>
        <v>A</v>
      </c>
      <c r="E11" s="31" t="str">
        <f>Teams!E6</f>
        <v>Stephen Jackson</v>
      </c>
      <c r="F11" s="3" t="str">
        <f>Teams!F6</f>
        <v>M</v>
      </c>
      <c r="G11" s="3" t="str">
        <f>Teams!G6</f>
        <v>Vet</v>
      </c>
      <c r="H11" s="6">
        <f>Teams!H6</f>
        <v>9.525462962962963E-3</v>
      </c>
    </row>
    <row r="12" spans="1:8" x14ac:dyDescent="0.25">
      <c r="A12" s="3">
        <v>7</v>
      </c>
      <c r="B12" s="3">
        <f>Teams!B15</f>
        <v>104</v>
      </c>
      <c r="C12" s="31" t="str">
        <f>Teams!C15</f>
        <v>Sunderland Harriers</v>
      </c>
      <c r="D12" s="3" t="str">
        <f>Teams!D15</f>
        <v>B</v>
      </c>
      <c r="E12" s="31" t="str">
        <f>Teams!E15</f>
        <v>Jake Ridding</v>
      </c>
      <c r="F12" s="3" t="str">
        <f>Teams!F15</f>
        <v>M</v>
      </c>
      <c r="G12" s="3" t="str">
        <f>Teams!G15</f>
        <v>Sen</v>
      </c>
      <c r="H12" s="6">
        <f>Teams!H15</f>
        <v>9.571759259259259E-3</v>
      </c>
    </row>
    <row r="13" spans="1:8" x14ac:dyDescent="0.25">
      <c r="A13" s="3">
        <v>8</v>
      </c>
      <c r="B13" s="3">
        <f>Teams!B9</f>
        <v>116</v>
      </c>
      <c r="C13" s="31" t="str">
        <f>Teams!C9</f>
        <v>Tyne Bridge Harriers</v>
      </c>
      <c r="D13" s="3" t="str">
        <f>Teams!D9</f>
        <v>B</v>
      </c>
      <c r="E13" s="31" t="str">
        <f>Teams!E9</f>
        <v>Michael Ilott</v>
      </c>
      <c r="F13" s="3" t="str">
        <f>Teams!F9</f>
        <v>M</v>
      </c>
      <c r="G13" s="3" t="str">
        <f>Teams!G9</f>
        <v>Sen</v>
      </c>
      <c r="H13" s="6">
        <f>Teams!H9</f>
        <v>9.6759259259259264E-3</v>
      </c>
    </row>
    <row r="14" spans="1:8" x14ac:dyDescent="0.25">
      <c r="A14" s="3">
        <v>9</v>
      </c>
      <c r="B14" s="3">
        <f>Teams!B10</f>
        <v>64</v>
      </c>
      <c r="C14" s="31" t="str">
        <f>Teams!C10</f>
        <v>Morpeth Harriers</v>
      </c>
      <c r="D14" s="3" t="str">
        <f>Teams!D10</f>
        <v>B</v>
      </c>
      <c r="E14" s="31" t="str">
        <f>Teams!N10</f>
        <v>Bertie Marr</v>
      </c>
      <c r="F14" s="3" t="str">
        <f>Teams!O10</f>
        <v>M</v>
      </c>
      <c r="G14" s="3" t="str">
        <f>Teams!P10</f>
        <v>Sen</v>
      </c>
      <c r="H14" s="6">
        <f>Teams!Q10</f>
        <v>9.7222222222222189E-3</v>
      </c>
    </row>
    <row r="15" spans="1:8" x14ac:dyDescent="0.25">
      <c r="A15" s="3" t="s">
        <v>449</v>
      </c>
      <c r="B15" s="3">
        <f>Teams!B37</f>
        <v>52</v>
      </c>
      <c r="C15" s="31" t="str">
        <f>Teams!C37</f>
        <v>Jesmond Joggers</v>
      </c>
      <c r="D15" s="3" t="str">
        <f>Teams!D37</f>
        <v>B</v>
      </c>
      <c r="E15" s="31" t="str">
        <f>Teams!E37</f>
        <v>Silas Christie</v>
      </c>
      <c r="F15" s="3" t="str">
        <f>Teams!F37</f>
        <v>M</v>
      </c>
      <c r="G15" s="3" t="str">
        <f>Teams!G37</f>
        <v>Sen</v>
      </c>
      <c r="H15" s="6">
        <f>Teams!H37</f>
        <v>9.7685185185185184E-3</v>
      </c>
    </row>
    <row r="16" spans="1:8" x14ac:dyDescent="0.25">
      <c r="A16" s="3" t="s">
        <v>449</v>
      </c>
      <c r="B16" s="3">
        <f>Teams!B12</f>
        <v>121</v>
      </c>
      <c r="C16" s="31" t="str">
        <f>Teams!C12</f>
        <v>Wallsend Harriers</v>
      </c>
      <c r="D16" s="3" t="str">
        <f>Teams!D12</f>
        <v>A</v>
      </c>
      <c r="E16" s="31" t="str">
        <f>Teams!N12</f>
        <v>Tom Sursham</v>
      </c>
      <c r="F16" s="3" t="str">
        <f>Teams!O12</f>
        <v>M</v>
      </c>
      <c r="G16" s="3" t="str">
        <f>Teams!P12</f>
        <v>Sen</v>
      </c>
      <c r="H16" s="6">
        <f>Teams!Q12</f>
        <v>9.7685185185185201E-3</v>
      </c>
    </row>
    <row r="17" spans="1:8" x14ac:dyDescent="0.25">
      <c r="A17" s="3">
        <v>12</v>
      </c>
      <c r="B17" s="3">
        <f>Teams!B9</f>
        <v>116</v>
      </c>
      <c r="C17" s="31" t="str">
        <f>Teams!C9</f>
        <v>Tyne Bridge Harriers</v>
      </c>
      <c r="D17" s="3" t="str">
        <f>Teams!D9</f>
        <v>B</v>
      </c>
      <c r="E17" s="31" t="str">
        <f>Teams!N9</f>
        <v>Paul O'Mara</v>
      </c>
      <c r="F17" s="3" t="str">
        <f>Teams!O9</f>
        <v>M</v>
      </c>
      <c r="G17" s="3" t="str">
        <f>Teams!P9</f>
        <v>Vet</v>
      </c>
      <c r="H17" s="6">
        <f>Teams!Q9</f>
        <v>9.8495370370370351E-3</v>
      </c>
    </row>
    <row r="18" spans="1:8" x14ac:dyDescent="0.25">
      <c r="A18" s="3">
        <v>13</v>
      </c>
      <c r="B18" s="3">
        <f>Teams!B18</f>
        <v>105</v>
      </c>
      <c r="C18" s="31" t="str">
        <f>Teams!C18</f>
        <v>Sunderland Harriers</v>
      </c>
      <c r="D18" s="3" t="str">
        <f>Teams!D18</f>
        <v>C</v>
      </c>
      <c r="E18" s="31" t="str">
        <f>Teams!E18</f>
        <v>Joe Willis</v>
      </c>
      <c r="F18" s="3" t="str">
        <f>Teams!F18</f>
        <v>M</v>
      </c>
      <c r="G18" s="3" t="str">
        <f>Teams!G18</f>
        <v>Sen</v>
      </c>
      <c r="H18" s="6">
        <f>Teams!H18</f>
        <v>9.9884259259259266E-3</v>
      </c>
    </row>
    <row r="19" spans="1:8" x14ac:dyDescent="0.25">
      <c r="A19" s="3" t="s">
        <v>450</v>
      </c>
      <c r="B19" s="3">
        <f>Teams!B25</f>
        <v>39</v>
      </c>
      <c r="C19" s="31" t="str">
        <f>Teams!C25</f>
        <v>Heaton Harriers</v>
      </c>
      <c r="D19" s="3" t="str">
        <f>Teams!D25</f>
        <v>A</v>
      </c>
      <c r="E19" s="31" t="str">
        <f>Teams!N25</f>
        <v>Ruari Macneill</v>
      </c>
      <c r="F19" s="3" t="str">
        <f>Teams!O25</f>
        <v>M</v>
      </c>
      <c r="G19" s="3" t="str">
        <f>Teams!P25</f>
        <v>Sen</v>
      </c>
      <c r="H19" s="6">
        <f>Teams!Q25</f>
        <v>1.0046296296296293E-2</v>
      </c>
    </row>
    <row r="20" spans="1:8" x14ac:dyDescent="0.25">
      <c r="A20" s="3" t="s">
        <v>450</v>
      </c>
      <c r="B20" s="3">
        <f>Teams!B56</f>
        <v>107</v>
      </c>
      <c r="C20" s="31" t="str">
        <f>Teams!C56</f>
        <v>Sunderland Harriers</v>
      </c>
      <c r="D20" s="3" t="str">
        <f>Teams!D56</f>
        <v>E</v>
      </c>
      <c r="E20" s="31" t="str">
        <f>Teams!E56</f>
        <v>Michael Rodenby</v>
      </c>
      <c r="F20" s="3" t="str">
        <f>Teams!F56</f>
        <v>M</v>
      </c>
      <c r="G20" s="3" t="str">
        <f>Teams!G56</f>
        <v>Vet</v>
      </c>
      <c r="H20" s="6">
        <f>Teams!H56</f>
        <v>1.0046296296296296E-2</v>
      </c>
    </row>
    <row r="21" spans="1:8" x14ac:dyDescent="0.25">
      <c r="A21" s="3" t="s">
        <v>451</v>
      </c>
      <c r="B21" s="3">
        <f>Teams!B8</f>
        <v>25</v>
      </c>
      <c r="C21" s="31" t="str">
        <f>Teams!C8</f>
        <v>Elswick Harriers</v>
      </c>
      <c r="D21" s="3" t="str">
        <f>Teams!D8</f>
        <v>A</v>
      </c>
      <c r="E21" s="31" t="str">
        <f>Teams!N8</f>
        <v>Andrew Bell</v>
      </c>
      <c r="F21" s="3" t="str">
        <f>Teams!O8</f>
        <v>M</v>
      </c>
      <c r="G21" s="3" t="str">
        <f>Teams!P8</f>
        <v>Vet</v>
      </c>
      <c r="H21" s="6">
        <f>Teams!Q8</f>
        <v>1.005787037037037E-2</v>
      </c>
    </row>
    <row r="22" spans="1:8" x14ac:dyDescent="0.25">
      <c r="A22" s="3" t="s">
        <v>451</v>
      </c>
      <c r="B22" s="3">
        <f>Teams!B10</f>
        <v>64</v>
      </c>
      <c r="C22" s="31" t="str">
        <f>Teams!C10</f>
        <v>Morpeth Harriers</v>
      </c>
      <c r="D22" s="3" t="str">
        <f>Teams!D10</f>
        <v>B</v>
      </c>
      <c r="E22" s="31" t="str">
        <f>Teams!E10</f>
        <v>Ethan Bond</v>
      </c>
      <c r="F22" s="3" t="str">
        <f>Teams!F10</f>
        <v>M</v>
      </c>
      <c r="G22" s="3" t="str">
        <f>Teams!G10</f>
        <v>Sen</v>
      </c>
      <c r="H22" s="6">
        <f>Teams!H10</f>
        <v>1.005787037037037E-2</v>
      </c>
    </row>
    <row r="23" spans="1:8" x14ac:dyDescent="0.25">
      <c r="A23" s="3" t="s">
        <v>452</v>
      </c>
      <c r="B23" s="3">
        <f>Teams!B30</f>
        <v>45</v>
      </c>
      <c r="C23" s="31" t="str">
        <f>Teams!C30</f>
        <v>Jarrow &amp; Hebburn AC</v>
      </c>
      <c r="D23" s="3" t="str">
        <f>Teams!D30</f>
        <v>A</v>
      </c>
      <c r="E23" s="31" t="str">
        <f>Teams!E30</f>
        <v>Andrew Laidler</v>
      </c>
      <c r="F23" s="3" t="str">
        <f>Teams!F30</f>
        <v>M</v>
      </c>
      <c r="G23" s="3" t="str">
        <f>Teams!G30</f>
        <v>Vet</v>
      </c>
      <c r="H23" s="6">
        <f>Teams!H30</f>
        <v>1.0127314814814815E-2</v>
      </c>
    </row>
    <row r="24" spans="1:8" x14ac:dyDescent="0.25">
      <c r="A24" s="3" t="s">
        <v>452</v>
      </c>
      <c r="B24" s="3">
        <f>Teams!B41</f>
        <v>106</v>
      </c>
      <c r="C24" s="31" t="str">
        <f>Teams!C41</f>
        <v>Sunderland Harriers</v>
      </c>
      <c r="D24" s="3" t="str">
        <f>Teams!D41</f>
        <v>D</v>
      </c>
      <c r="E24" s="31" t="str">
        <f>Teams!E41</f>
        <v>Michael Barker</v>
      </c>
      <c r="F24" s="3" t="str">
        <f>Teams!F41</f>
        <v>M</v>
      </c>
      <c r="G24" s="3" t="str">
        <f>Teams!G41</f>
        <v>Vet</v>
      </c>
      <c r="H24" s="6">
        <f>Teams!H41</f>
        <v>1.0127314814814815E-2</v>
      </c>
    </row>
    <row r="25" spans="1:8" x14ac:dyDescent="0.25">
      <c r="A25" s="3">
        <v>20</v>
      </c>
      <c r="B25" s="3">
        <f>Teams!B7</f>
        <v>63</v>
      </c>
      <c r="C25" s="31" t="str">
        <f>Teams!C7</f>
        <v>Morpeth Harriers</v>
      </c>
      <c r="D25" s="3" t="str">
        <f>Teams!D7</f>
        <v>A</v>
      </c>
      <c r="E25" s="31" t="str">
        <f>Teams!E7</f>
        <v>Andrew Lawrence</v>
      </c>
      <c r="F25" s="3" t="str">
        <f>Teams!F7</f>
        <v>M</v>
      </c>
      <c r="G25" s="3" t="str">
        <f>Teams!G7</f>
        <v>Vet</v>
      </c>
      <c r="H25" s="6">
        <f>Teams!H7</f>
        <v>1.0162037037037037E-2</v>
      </c>
    </row>
    <row r="26" spans="1:8" x14ac:dyDescent="0.25">
      <c r="A26" s="3" t="s">
        <v>453</v>
      </c>
      <c r="B26" s="3">
        <f>Teams!B28</f>
        <v>51</v>
      </c>
      <c r="C26" s="31" t="str">
        <f>Teams!C28</f>
        <v>Jesmond Joggers</v>
      </c>
      <c r="D26" s="3" t="str">
        <f>Teams!D28</f>
        <v>A</v>
      </c>
      <c r="E26" s="31" t="str">
        <f>Teams!E28</f>
        <v>Louis Gardner</v>
      </c>
      <c r="F26" s="3" t="str">
        <f>Teams!F28</f>
        <v>M</v>
      </c>
      <c r="G26" s="3" t="str">
        <f>Teams!G28</f>
        <v>Sen</v>
      </c>
      <c r="H26" s="6">
        <f>Teams!H28</f>
        <v>1.0185185185185186E-2</v>
      </c>
    </row>
    <row r="27" spans="1:8" x14ac:dyDescent="0.25">
      <c r="A27" s="3" t="s">
        <v>453</v>
      </c>
      <c r="B27" s="3">
        <f>Teams!B11</f>
        <v>65</v>
      </c>
      <c r="C27" s="31" t="str">
        <f>Teams!C11</f>
        <v>Morpeth Harriers</v>
      </c>
      <c r="D27" s="3" t="str">
        <f>Teams!D11</f>
        <v>C</v>
      </c>
      <c r="E27" s="31" t="str">
        <f>Teams!E11</f>
        <v>Lee Cuthbertson</v>
      </c>
      <c r="F27" s="3" t="str">
        <f>Teams!F11</f>
        <v>M</v>
      </c>
      <c r="G27" s="3" t="str">
        <f>Teams!G11</f>
        <v>Vet</v>
      </c>
      <c r="H27" s="6">
        <f>Teams!H11</f>
        <v>1.0185185185185186E-2</v>
      </c>
    </row>
    <row r="28" spans="1:8" x14ac:dyDescent="0.25">
      <c r="A28" s="3">
        <v>23</v>
      </c>
      <c r="B28" s="3">
        <f>Teams!B8</f>
        <v>25</v>
      </c>
      <c r="C28" s="31" t="str">
        <f>Teams!C8</f>
        <v>Elswick Harriers</v>
      </c>
      <c r="D28" s="3" t="str">
        <f>Teams!D8</f>
        <v>A</v>
      </c>
      <c r="E28" s="31" t="str">
        <f>Teams!E8</f>
        <v>Callum Eldridge</v>
      </c>
      <c r="F28" s="3" t="str">
        <f>Teams!F8</f>
        <v>M</v>
      </c>
      <c r="G28" s="3" t="str">
        <f>Teams!G8</f>
        <v>Sen</v>
      </c>
      <c r="H28" s="6">
        <f>Teams!H8</f>
        <v>1.019675925925926E-2</v>
      </c>
    </row>
    <row r="29" spans="1:8" x14ac:dyDescent="0.25">
      <c r="A29" s="3" t="s">
        <v>454</v>
      </c>
      <c r="B29" s="3">
        <f>Teams!B34</f>
        <v>10</v>
      </c>
      <c r="C29" s="31" t="str">
        <f>Teams!C34</f>
        <v>Blackhill Bounders</v>
      </c>
      <c r="D29" s="3" t="str">
        <f>Teams!D34</f>
        <v>A</v>
      </c>
      <c r="E29" s="31" t="str">
        <f>Teams!E34</f>
        <v>Gary Wallace</v>
      </c>
      <c r="F29" s="3" t="str">
        <f>Teams!F34</f>
        <v>M</v>
      </c>
      <c r="G29" s="3" t="str">
        <f>Teams!G34</f>
        <v>Vet</v>
      </c>
      <c r="H29" s="6">
        <f>Teams!H34</f>
        <v>1.0208333333333333E-2</v>
      </c>
    </row>
    <row r="30" spans="1:8" x14ac:dyDescent="0.25">
      <c r="A30" s="3" t="s">
        <v>454</v>
      </c>
      <c r="B30" s="3">
        <f>Teams!B14</f>
        <v>117</v>
      </c>
      <c r="C30" s="31" t="str">
        <f>Teams!C14</f>
        <v>Tyne Bridge Harriers</v>
      </c>
      <c r="D30" s="3" t="str">
        <f>Teams!D14</f>
        <v>C</v>
      </c>
      <c r="E30" s="31" t="str">
        <f>Teams!N14</f>
        <v>Kevin Richardson</v>
      </c>
      <c r="F30" s="3" t="str">
        <f>Teams!O14</f>
        <v>M</v>
      </c>
      <c r="G30" s="3" t="str">
        <f>Teams!P14</f>
        <v>Vet</v>
      </c>
      <c r="H30" s="6">
        <f>Teams!Q14</f>
        <v>1.0208333333333333E-2</v>
      </c>
    </row>
    <row r="31" spans="1:8" x14ac:dyDescent="0.25">
      <c r="A31" s="3">
        <v>26</v>
      </c>
      <c r="B31" s="3">
        <f>Teams!B41</f>
        <v>106</v>
      </c>
      <c r="C31" s="31" t="str">
        <f>Teams!C41</f>
        <v>Sunderland Harriers</v>
      </c>
      <c r="D31" s="3" t="str">
        <f>Teams!D41</f>
        <v>D</v>
      </c>
      <c r="E31" s="31" t="str">
        <f>Teams!N41</f>
        <v>Chris Thornley</v>
      </c>
      <c r="F31" s="3" t="str">
        <f>Teams!O41</f>
        <v>M</v>
      </c>
      <c r="G31" s="3" t="str">
        <f>Teams!P41</f>
        <v>Sen</v>
      </c>
      <c r="H31" s="6">
        <f>Teams!Q41</f>
        <v>1.0219907407407403E-2</v>
      </c>
    </row>
    <row r="32" spans="1:8" x14ac:dyDescent="0.25">
      <c r="A32" s="3">
        <v>27</v>
      </c>
      <c r="B32" s="3">
        <f>Teams!B19</f>
        <v>75</v>
      </c>
      <c r="C32" s="31" t="str">
        <f>Teams!C19</f>
        <v>North Shields Poly</v>
      </c>
      <c r="D32" s="3" t="str">
        <f>Teams!D19</f>
        <v>A</v>
      </c>
      <c r="E32" s="31" t="str">
        <f>Teams!N19</f>
        <v>Matt Steanson</v>
      </c>
      <c r="F32" s="3" t="str">
        <f>Teams!O19</f>
        <v>M</v>
      </c>
      <c r="G32" s="3" t="str">
        <f>Teams!P19</f>
        <v>Vet</v>
      </c>
      <c r="H32" s="6">
        <f>Teams!Q19</f>
        <v>1.0231481481481484E-2</v>
      </c>
    </row>
    <row r="33" spans="1:8" x14ac:dyDescent="0.25">
      <c r="A33" s="3" t="s">
        <v>455</v>
      </c>
      <c r="B33" s="3">
        <f>Teams!B13</f>
        <v>33</v>
      </c>
      <c r="C33" s="31" t="str">
        <f>Teams!C13</f>
        <v>Gosforth Harriers</v>
      </c>
      <c r="D33" s="3" t="str">
        <f>Teams!D13</f>
        <v>A</v>
      </c>
      <c r="E33" s="31" t="str">
        <f>Teams!N13</f>
        <v>Alex Rhodes</v>
      </c>
      <c r="F33" s="3" t="str">
        <f>Teams!O13</f>
        <v>M</v>
      </c>
      <c r="G33" s="3" t="str">
        <f>Teams!P13</f>
        <v>Sen</v>
      </c>
      <c r="H33" s="6">
        <f>Teams!Q13</f>
        <v>1.0266203703703701E-2</v>
      </c>
    </row>
    <row r="34" spans="1:8" x14ac:dyDescent="0.25">
      <c r="A34" s="3" t="s">
        <v>455</v>
      </c>
      <c r="B34" s="3">
        <f>Teams!B20</f>
        <v>97</v>
      </c>
      <c r="C34" s="31" t="str">
        <f>Teams!C20</f>
        <v>South Shields Harriers</v>
      </c>
      <c r="D34" s="3" t="str">
        <f>Teams!D20</f>
        <v>A</v>
      </c>
      <c r="E34" s="31" t="str">
        <f>Teams!E20</f>
        <v>Simon May</v>
      </c>
      <c r="F34" s="3" t="str">
        <f>Teams!F20</f>
        <v>M</v>
      </c>
      <c r="G34" s="3" t="str">
        <f>Teams!G20</f>
        <v>Vet</v>
      </c>
      <c r="H34" s="6">
        <f>Teams!H20</f>
        <v>1.0266203703703704E-2</v>
      </c>
    </row>
    <row r="35" spans="1:8" x14ac:dyDescent="0.25">
      <c r="A35" s="3">
        <v>30</v>
      </c>
      <c r="B35" s="3">
        <f>Teams!B43</f>
        <v>53</v>
      </c>
      <c r="C35" s="31" t="str">
        <f>Teams!C43</f>
        <v>Jesmond Joggers</v>
      </c>
      <c r="D35" s="3" t="str">
        <f>Teams!D43</f>
        <v>C</v>
      </c>
      <c r="E35" s="31" t="str">
        <f>Teams!E43</f>
        <v>Jake Archer</v>
      </c>
      <c r="F35" s="3" t="str">
        <f>Teams!F43</f>
        <v>M</v>
      </c>
      <c r="G35" s="3" t="str">
        <f>Teams!G43</f>
        <v>Sen</v>
      </c>
      <c r="H35" s="6">
        <f>Teams!H43</f>
        <v>1.0289351851851852E-2</v>
      </c>
    </row>
    <row r="36" spans="1:8" x14ac:dyDescent="0.25">
      <c r="A36" s="3">
        <v>31</v>
      </c>
      <c r="B36" s="3">
        <f>Teams!B47</f>
        <v>57</v>
      </c>
      <c r="C36" s="31" t="str">
        <f>Teams!C47</f>
        <v>Low Fell Running Club</v>
      </c>
      <c r="D36" s="3" t="str">
        <f>Teams!D47</f>
        <v>A</v>
      </c>
      <c r="E36" s="31" t="str">
        <f>Teams!N47</f>
        <v>Josh Thomas</v>
      </c>
      <c r="F36" s="3" t="str">
        <f>Teams!O47</f>
        <v>M</v>
      </c>
      <c r="G36" s="3" t="str">
        <f>Teams!P47</f>
        <v>Sen</v>
      </c>
      <c r="H36" s="6">
        <f>Teams!Q47</f>
        <v>1.0300925925925925E-2</v>
      </c>
    </row>
    <row r="37" spans="1:8" x14ac:dyDescent="0.25">
      <c r="A37" s="3">
        <v>32</v>
      </c>
      <c r="B37" s="3">
        <f>Teams!B12</f>
        <v>121</v>
      </c>
      <c r="C37" s="31" t="str">
        <f>Teams!C12</f>
        <v>Wallsend Harriers</v>
      </c>
      <c r="D37" s="3" t="str">
        <f>Teams!D12</f>
        <v>A</v>
      </c>
      <c r="E37" s="31" t="str">
        <f>Teams!E12</f>
        <v>James Hill</v>
      </c>
      <c r="F37" s="3" t="str">
        <f>Teams!F12</f>
        <v>M</v>
      </c>
      <c r="G37" s="3" t="str">
        <f>Teams!G12</f>
        <v>Vet</v>
      </c>
      <c r="H37" s="6">
        <f>Teams!H12</f>
        <v>1.03125E-2</v>
      </c>
    </row>
    <row r="38" spans="1:8" x14ac:dyDescent="0.25">
      <c r="A38" s="3">
        <v>33</v>
      </c>
      <c r="B38" s="3">
        <f>Teams!B16</f>
        <v>31</v>
      </c>
      <c r="C38" s="31" t="str">
        <f>Teams!C16</f>
        <v>Gateshead Harriers</v>
      </c>
      <c r="D38" s="3" t="str">
        <f>Teams!D16</f>
        <v>A</v>
      </c>
      <c r="E38" s="31" t="str">
        <f>Teams!N16</f>
        <v>Phil Jamieson</v>
      </c>
      <c r="F38" s="3" t="str">
        <f>Teams!O16</f>
        <v>M</v>
      </c>
      <c r="G38" s="3" t="str">
        <f>Teams!P16</f>
        <v>Vet</v>
      </c>
      <c r="H38" s="6">
        <f>Teams!Q16</f>
        <v>1.0347222222222219E-2</v>
      </c>
    </row>
    <row r="39" spans="1:8" x14ac:dyDescent="0.25">
      <c r="A39" s="3" t="s">
        <v>456</v>
      </c>
      <c r="B39" s="3">
        <f>Teams!B25</f>
        <v>39</v>
      </c>
      <c r="C39" s="31" t="str">
        <f>Teams!C25</f>
        <v>Heaton Harriers</v>
      </c>
      <c r="D39" s="3" t="str">
        <f>Teams!D25</f>
        <v>A</v>
      </c>
      <c r="E39" s="31" t="str">
        <f>Teams!E25</f>
        <v>James McKenzie</v>
      </c>
      <c r="F39" s="3" t="str">
        <f>Teams!F25</f>
        <v>M</v>
      </c>
      <c r="G39" s="3" t="str">
        <f>Teams!G25</f>
        <v>Vet</v>
      </c>
      <c r="H39" s="6">
        <f>Teams!H25</f>
        <v>1.037037037037037E-2</v>
      </c>
    </row>
    <row r="40" spans="1:8" x14ac:dyDescent="0.25">
      <c r="A40" s="3" t="s">
        <v>456</v>
      </c>
      <c r="B40" s="3">
        <f>Teams!B15</f>
        <v>104</v>
      </c>
      <c r="C40" s="31" t="str">
        <f>Teams!C15</f>
        <v>Sunderland Harriers</v>
      </c>
      <c r="D40" s="3" t="str">
        <f>Teams!D15</f>
        <v>B</v>
      </c>
      <c r="E40" s="31" t="str">
        <f>Teams!N15</f>
        <v>Sam Thurlbeck</v>
      </c>
      <c r="F40" s="3" t="str">
        <f>Teams!O15</f>
        <v>M</v>
      </c>
      <c r="G40" s="3" t="str">
        <f>Teams!P15</f>
        <v>Vet</v>
      </c>
      <c r="H40" s="6">
        <f>Teams!Q15</f>
        <v>1.037037037037037E-2</v>
      </c>
    </row>
    <row r="41" spans="1:8" x14ac:dyDescent="0.25">
      <c r="A41" s="3" t="s">
        <v>456</v>
      </c>
      <c r="B41" s="3">
        <f>Teams!B14</f>
        <v>117</v>
      </c>
      <c r="C41" s="31" t="str">
        <f>Teams!C14</f>
        <v>Tyne Bridge Harriers</v>
      </c>
      <c r="D41" s="3" t="str">
        <f>Teams!D14</f>
        <v>C</v>
      </c>
      <c r="E41" s="31" t="str">
        <f>Teams!E14</f>
        <v>Angus Williams</v>
      </c>
      <c r="F41" s="3" t="str">
        <f>Teams!F14</f>
        <v>M</v>
      </c>
      <c r="G41" s="3" t="str">
        <f>Teams!G14</f>
        <v>Sen</v>
      </c>
      <c r="H41" s="6">
        <f>Teams!H14</f>
        <v>1.037037037037037E-2</v>
      </c>
    </row>
    <row r="42" spans="1:8" x14ac:dyDescent="0.25">
      <c r="A42" s="3">
        <v>37</v>
      </c>
      <c r="B42" s="3">
        <f>Teams!B23</f>
        <v>122</v>
      </c>
      <c r="C42" s="31" t="str">
        <f>Teams!C23</f>
        <v>Wallsend Harriers</v>
      </c>
      <c r="D42" s="3" t="str">
        <f>Teams!D23</f>
        <v>B</v>
      </c>
      <c r="E42" s="31" t="str">
        <f>Teams!E23</f>
        <v>Peter Cassidy</v>
      </c>
      <c r="F42" s="3" t="str">
        <f>Teams!F23</f>
        <v>M</v>
      </c>
      <c r="G42" s="3" t="str">
        <f>Teams!G23</f>
        <v>Vet</v>
      </c>
      <c r="H42" s="6">
        <f>Teams!H23</f>
        <v>1.0381944444444444E-2</v>
      </c>
    </row>
    <row r="43" spans="1:8" x14ac:dyDescent="0.25">
      <c r="A43" s="3">
        <v>38</v>
      </c>
      <c r="B43" s="3">
        <f>Teams!B13</f>
        <v>33</v>
      </c>
      <c r="C43" s="31" t="str">
        <f>Teams!C13</f>
        <v>Gosforth Harriers</v>
      </c>
      <c r="D43" s="3" t="str">
        <f>Teams!D13</f>
        <v>A</v>
      </c>
      <c r="E43" s="31" t="str">
        <f>Teams!E13</f>
        <v>Alastair Johnson</v>
      </c>
      <c r="F43" s="3" t="str">
        <f>Teams!F13</f>
        <v>M</v>
      </c>
      <c r="G43" s="3" t="str">
        <f>Teams!G13</f>
        <v>Vet</v>
      </c>
      <c r="H43" s="6">
        <f>Teams!H13</f>
        <v>1.0393518518518519E-2</v>
      </c>
    </row>
    <row r="44" spans="1:8" x14ac:dyDescent="0.25">
      <c r="A44" s="3">
        <v>39</v>
      </c>
      <c r="B44" s="3">
        <f>Teams!B34</f>
        <v>10</v>
      </c>
      <c r="C44" s="31" t="str">
        <f>Teams!C34</f>
        <v>Blackhill Bounders</v>
      </c>
      <c r="D44" s="3" t="str">
        <f>Teams!D34</f>
        <v>A</v>
      </c>
      <c r="E44" s="31" t="str">
        <f>Teams!N34</f>
        <v>Jordan Bell</v>
      </c>
      <c r="F44" s="3" t="str">
        <f>Teams!O34</f>
        <v>M</v>
      </c>
      <c r="G44" s="3" t="str">
        <f>Teams!P34</f>
        <v>Sen</v>
      </c>
      <c r="H44" s="6">
        <f>Teams!Q34</f>
        <v>1.0405092592592591E-2</v>
      </c>
    </row>
    <row r="45" spans="1:8" x14ac:dyDescent="0.25">
      <c r="A45" s="3">
        <v>40</v>
      </c>
      <c r="B45" s="3">
        <f>Teams!B16</f>
        <v>31</v>
      </c>
      <c r="C45" s="31" t="str">
        <f>Teams!C16</f>
        <v>Gateshead Harriers</v>
      </c>
      <c r="D45" s="3" t="str">
        <f>Teams!D16</f>
        <v>A</v>
      </c>
      <c r="E45" s="31" t="str">
        <f>Teams!I16</f>
        <v>David Dawson</v>
      </c>
      <c r="F45" s="3" t="str">
        <f>Teams!J16</f>
        <v>M</v>
      </c>
      <c r="G45" s="3" t="str">
        <f>Teams!K16</f>
        <v>Vet</v>
      </c>
      <c r="H45" s="6">
        <f>Teams!L16</f>
        <v>1.0474537037037037E-2</v>
      </c>
    </row>
    <row r="46" spans="1:8" x14ac:dyDescent="0.25">
      <c r="A46" s="3">
        <v>41</v>
      </c>
      <c r="B46" s="3">
        <f>Teams!B22</f>
        <v>81</v>
      </c>
      <c r="C46" s="31" t="str">
        <f>Teams!C22</f>
        <v>Ponteland Runners</v>
      </c>
      <c r="D46" s="3" t="str">
        <f>Teams!D22</f>
        <v>A</v>
      </c>
      <c r="E46" s="31" t="str">
        <f>Teams!N22</f>
        <v>Daniel Buffham</v>
      </c>
      <c r="F46" s="3" t="str">
        <f>Teams!O22</f>
        <v>M</v>
      </c>
      <c r="G46" s="3" t="str">
        <f>Teams!P22</f>
        <v>Sen</v>
      </c>
      <c r="H46" s="6">
        <f>Teams!Q22</f>
        <v>1.0486111111111113E-2</v>
      </c>
    </row>
    <row r="47" spans="1:8" x14ac:dyDescent="0.25">
      <c r="A47" s="3">
        <v>42</v>
      </c>
      <c r="B47" s="3">
        <f>Teams!B40</f>
        <v>112</v>
      </c>
      <c r="C47" s="31" t="str">
        <f>Teams!C40</f>
        <v>Tyne &amp; Wear Fire &amp; Rescue</v>
      </c>
      <c r="D47" s="3" t="str">
        <f>Teams!D40</f>
        <v>A</v>
      </c>
      <c r="E47" s="31" t="str">
        <f>Teams!E40</f>
        <v>Brendan McMillan</v>
      </c>
      <c r="F47" s="3" t="str">
        <f>Teams!F40</f>
        <v>M</v>
      </c>
      <c r="G47" s="3" t="str">
        <f>Teams!G40</f>
        <v>Vet</v>
      </c>
      <c r="H47" s="6">
        <f>Teams!H40</f>
        <v>1.050925925925926E-2</v>
      </c>
    </row>
    <row r="48" spans="1:8" x14ac:dyDescent="0.25">
      <c r="A48" s="3">
        <v>43</v>
      </c>
      <c r="B48" s="3">
        <f>Teams!B35</f>
        <v>123</v>
      </c>
      <c r="C48" s="31" t="str">
        <f>Teams!C35</f>
        <v>Wallsend Harriers</v>
      </c>
      <c r="D48" s="3" t="str">
        <f>Teams!D35</f>
        <v>C</v>
      </c>
      <c r="E48" s="31" t="str">
        <f>Teams!E35</f>
        <v>Kevin Wilson</v>
      </c>
      <c r="F48" s="3" t="str">
        <f>Teams!F35</f>
        <v>M</v>
      </c>
      <c r="G48" s="3" t="str">
        <f>Teams!G35</f>
        <v>Vet</v>
      </c>
      <c r="H48" s="6">
        <f>Teams!H35</f>
        <v>1.0520833333333333E-2</v>
      </c>
    </row>
    <row r="49" spans="1:8" x14ac:dyDescent="0.25">
      <c r="A49" s="3">
        <v>44</v>
      </c>
      <c r="B49" s="3">
        <f>Teams!B24</f>
        <v>66</v>
      </c>
      <c r="C49" s="31" t="str">
        <f>Teams!C24</f>
        <v>Morpeth Harriers</v>
      </c>
      <c r="D49" s="3" t="str">
        <f>Teams!D24</f>
        <v>D</v>
      </c>
      <c r="E49" s="31" t="str">
        <f>Teams!E24</f>
        <v>Dave Stabler</v>
      </c>
      <c r="F49" s="3" t="str">
        <f>Teams!F24</f>
        <v>M</v>
      </c>
      <c r="G49" s="3" t="str">
        <f>Teams!G24</f>
        <v>Vet</v>
      </c>
      <c r="H49" s="6">
        <f>Teams!H24</f>
        <v>1.0532407407407407E-2</v>
      </c>
    </row>
    <row r="50" spans="1:8" x14ac:dyDescent="0.25">
      <c r="A50" s="3" t="s">
        <v>457</v>
      </c>
      <c r="B50" s="3">
        <f>Teams!B22</f>
        <v>81</v>
      </c>
      <c r="C50" s="31" t="str">
        <f>Teams!C22</f>
        <v>Ponteland Runners</v>
      </c>
      <c r="D50" s="3" t="str">
        <f>Teams!D22</f>
        <v>A</v>
      </c>
      <c r="E50" s="31" t="str">
        <f>Teams!E22</f>
        <v>Robert Holt</v>
      </c>
      <c r="F50" s="3" t="str">
        <f>Teams!F22</f>
        <v>M</v>
      </c>
      <c r="G50" s="3" t="str">
        <f>Teams!G22</f>
        <v>Vet</v>
      </c>
      <c r="H50" s="6">
        <f>Teams!H22</f>
        <v>1.0543981481481482E-2</v>
      </c>
    </row>
    <row r="51" spans="1:8" x14ac:dyDescent="0.25">
      <c r="A51" s="3" t="s">
        <v>457</v>
      </c>
      <c r="B51" s="3">
        <f>Teams!B51</f>
        <v>108</v>
      </c>
      <c r="C51" s="31" t="str">
        <f>Teams!C51</f>
        <v>Sunderland Harriers</v>
      </c>
      <c r="D51" s="3" t="str">
        <f>Teams!D51</f>
        <v>F</v>
      </c>
      <c r="E51" s="31" t="str">
        <f>Teams!I51</f>
        <v>Chris Newby</v>
      </c>
      <c r="F51" s="3" t="str">
        <f>Teams!J51</f>
        <v>M</v>
      </c>
      <c r="G51" s="3" t="str">
        <f>Teams!K51</f>
        <v>Vet</v>
      </c>
      <c r="H51" s="6">
        <f>Teams!L51</f>
        <v>1.0543981481481482E-2</v>
      </c>
    </row>
    <row r="52" spans="1:8" x14ac:dyDescent="0.25">
      <c r="A52" s="3">
        <v>47</v>
      </c>
      <c r="B52" s="3">
        <f>Teams!B24</f>
        <v>66</v>
      </c>
      <c r="C52" s="31" t="str">
        <f>Teams!C24</f>
        <v>Morpeth Harriers</v>
      </c>
      <c r="D52" s="3" t="str">
        <f>Teams!D24</f>
        <v>D</v>
      </c>
      <c r="E52" s="31" t="str">
        <f>Teams!N24</f>
        <v>Jimmy Dixon</v>
      </c>
      <c r="F52" s="3" t="str">
        <f>Teams!O24</f>
        <v>M</v>
      </c>
      <c r="G52" s="3" t="str">
        <f>Teams!P24</f>
        <v>Vet</v>
      </c>
      <c r="H52" s="6">
        <f>Teams!Q24</f>
        <v>1.0555555555555554E-2</v>
      </c>
    </row>
    <row r="53" spans="1:8" x14ac:dyDescent="0.25">
      <c r="A53" s="3">
        <v>48</v>
      </c>
      <c r="B53" s="3">
        <f>Teams!B21</f>
        <v>32</v>
      </c>
      <c r="C53" s="31" t="str">
        <f>Teams!C21</f>
        <v>Gareshead Harriers</v>
      </c>
      <c r="D53" s="3" t="str">
        <f>Teams!D21</f>
        <v>B</v>
      </c>
      <c r="E53" s="31" t="str">
        <f>Teams!N21</f>
        <v>Jack Shawcross</v>
      </c>
      <c r="F53" s="3" t="str">
        <f>Teams!O21</f>
        <v>M</v>
      </c>
      <c r="G53" s="3" t="str">
        <f>Teams!P21</f>
        <v>Vet</v>
      </c>
      <c r="H53" s="6">
        <f>Teams!Q21</f>
        <v>1.0567129629629631E-2</v>
      </c>
    </row>
    <row r="54" spans="1:8" x14ac:dyDescent="0.25">
      <c r="A54" s="3" t="s">
        <v>458</v>
      </c>
      <c r="B54" s="3">
        <f>Teams!B38</f>
        <v>40</v>
      </c>
      <c r="C54" s="31" t="str">
        <f>Teams!C38</f>
        <v>Heaton Harriers</v>
      </c>
      <c r="D54" s="3" t="str">
        <f>Teams!D38</f>
        <v>B</v>
      </c>
      <c r="E54" s="31" t="str">
        <f>Teams!E38</f>
        <v>Jack Fleming</v>
      </c>
      <c r="F54" s="3" t="str">
        <f>Teams!F38</f>
        <v>M</v>
      </c>
      <c r="G54" s="3" t="str">
        <f>Teams!G38</f>
        <v>Sen</v>
      </c>
      <c r="H54" s="6">
        <f>Teams!H38</f>
        <v>1.0601851851851852E-2</v>
      </c>
    </row>
    <row r="55" spans="1:8" x14ac:dyDescent="0.25">
      <c r="A55" s="3" t="s">
        <v>458</v>
      </c>
      <c r="B55" s="3">
        <f>Teams!B18</f>
        <v>105</v>
      </c>
      <c r="C55" s="31" t="str">
        <f>Teams!C18</f>
        <v>Sunderland Harriers</v>
      </c>
      <c r="D55" s="3" t="str">
        <f>Teams!D18</f>
        <v>C</v>
      </c>
      <c r="E55" s="31" t="str">
        <f>Teams!N18</f>
        <v>Jordan Scott</v>
      </c>
      <c r="F55" s="3" t="str">
        <f>Teams!O18</f>
        <v>M</v>
      </c>
      <c r="G55" s="3" t="str">
        <f>Teams!P18</f>
        <v>Sen</v>
      </c>
      <c r="H55" s="6">
        <f>Teams!Q18</f>
        <v>1.0601851851851852E-2</v>
      </c>
    </row>
    <row r="56" spans="1:8" x14ac:dyDescent="0.25">
      <c r="A56" s="3">
        <v>51</v>
      </c>
      <c r="B56" s="3">
        <f>Teams!B51</f>
        <v>108</v>
      </c>
      <c r="C56" s="31" t="str">
        <f>Teams!C51</f>
        <v>Sunderland Harriers</v>
      </c>
      <c r="D56" s="3" t="str">
        <f>Teams!D51</f>
        <v>F</v>
      </c>
      <c r="E56" s="31" t="str">
        <f>Teams!N50</f>
        <v>Ian Pickett</v>
      </c>
      <c r="F56" s="3" t="str">
        <f>Teams!F51</f>
        <v>M</v>
      </c>
      <c r="G56" s="3" t="str">
        <f>Teams!G51</f>
        <v>Vet</v>
      </c>
      <c r="H56" s="6">
        <f>Teams!H51</f>
        <v>1.0717592592592593E-2</v>
      </c>
    </row>
    <row r="57" spans="1:8" x14ac:dyDescent="0.25">
      <c r="A57" s="3">
        <v>52</v>
      </c>
      <c r="B57" s="3">
        <f>Teams!B17</f>
        <v>26</v>
      </c>
      <c r="C57" s="31" t="str">
        <f>Teams!C17</f>
        <v>Elswick Harriers</v>
      </c>
      <c r="D57" s="3" t="str">
        <f>Teams!D17</f>
        <v>B</v>
      </c>
      <c r="E57" s="31" t="str">
        <f>Teams!E17</f>
        <v>Ben Ward</v>
      </c>
      <c r="F57" s="3" t="str">
        <f>Teams!F17</f>
        <v>M</v>
      </c>
      <c r="G57" s="3" t="str">
        <f>Teams!G17</f>
        <v>Sen</v>
      </c>
      <c r="H57" s="6">
        <f>Teams!H17</f>
        <v>1.074074074074074E-2</v>
      </c>
    </row>
    <row r="58" spans="1:8" x14ac:dyDescent="0.25">
      <c r="A58" s="3" t="s">
        <v>459</v>
      </c>
      <c r="B58" s="3">
        <f>Teams!B29</f>
        <v>18</v>
      </c>
      <c r="C58" s="31" t="str">
        <f>Teams!C29</f>
        <v>Claremont Road Runners</v>
      </c>
      <c r="D58" s="3" t="str">
        <f>Teams!D29</f>
        <v>A</v>
      </c>
      <c r="E58" s="31" t="str">
        <f>Teams!E29</f>
        <v>Mark Anderson</v>
      </c>
      <c r="F58" s="3" t="str">
        <f>Teams!F29</f>
        <v>M</v>
      </c>
      <c r="G58" s="3" t="str">
        <f>Teams!G29</f>
        <v>Vet</v>
      </c>
      <c r="H58" s="6">
        <f>Teams!H29</f>
        <v>1.0821759259259258E-2</v>
      </c>
    </row>
    <row r="59" spans="1:8" x14ac:dyDescent="0.25">
      <c r="A59" s="3" t="s">
        <v>459</v>
      </c>
      <c r="B59" s="3">
        <f>Teams!B27</f>
        <v>118</v>
      </c>
      <c r="C59" s="31" t="str">
        <f>Teams!C27</f>
        <v>Tyne Bridge Harriers</v>
      </c>
      <c r="D59" s="3" t="str">
        <f>Teams!D27</f>
        <v>D</v>
      </c>
      <c r="E59" s="31" t="str">
        <f>Teams!E27</f>
        <v>Tyler Helmuth</v>
      </c>
      <c r="F59" s="3" t="str">
        <f>Teams!F27</f>
        <v>M</v>
      </c>
      <c r="G59" s="3" t="str">
        <f>Teams!G27</f>
        <v>Vet</v>
      </c>
      <c r="H59" s="6">
        <f>Teams!H27</f>
        <v>1.0821759259259258E-2</v>
      </c>
    </row>
    <row r="60" spans="1:8" x14ac:dyDescent="0.25">
      <c r="A60" s="3">
        <v>55</v>
      </c>
      <c r="B60" s="3">
        <f>Teams!B21</f>
        <v>32</v>
      </c>
      <c r="C60" s="31" t="str">
        <f>Teams!C21</f>
        <v>Gareshead Harriers</v>
      </c>
      <c r="D60" s="3" t="str">
        <f>Teams!D21</f>
        <v>B</v>
      </c>
      <c r="E60" s="31" t="str">
        <f>Teams!I21</f>
        <v>Will Brockman</v>
      </c>
      <c r="F60" s="3" t="str">
        <f>Teams!J21</f>
        <v>M</v>
      </c>
      <c r="G60" s="3" t="str">
        <f>Teams!K21</f>
        <v>Vet</v>
      </c>
      <c r="H60" s="6">
        <f>Teams!L21</f>
        <v>1.0902777777777777E-2</v>
      </c>
    </row>
    <row r="61" spans="1:8" x14ac:dyDescent="0.25">
      <c r="A61" s="3" t="s">
        <v>460</v>
      </c>
      <c r="B61" s="3">
        <f>Teams!B17</f>
        <v>26</v>
      </c>
      <c r="C61" s="31" t="str">
        <f>Teams!C17</f>
        <v>Elswick Harriers</v>
      </c>
      <c r="D61" s="3" t="str">
        <f>Teams!D17</f>
        <v>B</v>
      </c>
      <c r="E61" s="31" t="str">
        <f>Teams!N17</f>
        <v>Kirk Haddon</v>
      </c>
      <c r="F61" s="3" t="str">
        <f>Teams!O17</f>
        <v>M</v>
      </c>
      <c r="G61" s="3" t="str">
        <f>Teams!P17</f>
        <v>Vet</v>
      </c>
      <c r="H61" s="6">
        <f>Teams!Q17</f>
        <v>1.0914351851851852E-2</v>
      </c>
    </row>
    <row r="62" spans="1:8" x14ac:dyDescent="0.25">
      <c r="A62" s="3" t="s">
        <v>460</v>
      </c>
      <c r="B62" s="3">
        <f>Teams!B27</f>
        <v>118</v>
      </c>
      <c r="C62" s="31" t="str">
        <f>Teams!C27</f>
        <v>Tyne Bridge Harriers</v>
      </c>
      <c r="D62" s="3" t="str">
        <f>Teams!D27</f>
        <v>D</v>
      </c>
      <c r="E62" s="31" t="str">
        <f>Teams!N27</f>
        <v>Paul Turnbull</v>
      </c>
      <c r="F62" s="3" t="str">
        <f>Teams!O27</f>
        <v>M</v>
      </c>
      <c r="G62" s="3" t="str">
        <f>Teams!P27</f>
        <v>Vet</v>
      </c>
      <c r="H62" s="6">
        <f>Teams!Q27</f>
        <v>1.0914351851851852E-2</v>
      </c>
    </row>
    <row r="63" spans="1:8" x14ac:dyDescent="0.25">
      <c r="A63" s="3">
        <v>58</v>
      </c>
      <c r="B63" s="3">
        <f>Teams!B50</f>
        <v>119</v>
      </c>
      <c r="C63" s="31" t="str">
        <f>Teams!C50</f>
        <v>Tyne Bridge Harriers</v>
      </c>
      <c r="D63" s="3" t="str">
        <f>Teams!D50</f>
        <v>E</v>
      </c>
      <c r="E63" s="31" t="str">
        <f>Teams!N49</f>
        <v>Tony Blake</v>
      </c>
      <c r="F63" s="3" t="str">
        <f>Teams!O50</f>
        <v>M</v>
      </c>
      <c r="G63" s="3" t="str">
        <f>Teams!P50</f>
        <v>Vet</v>
      </c>
      <c r="H63" s="6">
        <f>Teams!Q50</f>
        <v>1.0983796296296301E-2</v>
      </c>
    </row>
    <row r="64" spans="1:8" x14ac:dyDescent="0.25">
      <c r="A64" s="3">
        <v>59</v>
      </c>
      <c r="B64" s="3">
        <f>Teams!B5</f>
        <v>115</v>
      </c>
      <c r="C64" s="31" t="str">
        <f>Teams!C5</f>
        <v>Tyne Bridge Harriers</v>
      </c>
      <c r="D64" s="3" t="str">
        <f>Teams!D5</f>
        <v>A</v>
      </c>
      <c r="E64" s="31" t="str">
        <f>Teams!I5</f>
        <v>Jess Eaton</v>
      </c>
      <c r="F64" s="3" t="str">
        <f>Teams!J5</f>
        <v>F</v>
      </c>
      <c r="G64" s="3" t="str">
        <f>Teams!K5</f>
        <v>Sen</v>
      </c>
      <c r="H64" s="6">
        <f>Teams!L5</f>
        <v>1.1006944444444444E-2</v>
      </c>
    </row>
    <row r="65" spans="1:8" x14ac:dyDescent="0.25">
      <c r="A65" s="3">
        <v>60</v>
      </c>
      <c r="B65" s="3">
        <f>Teams!B33</f>
        <v>27</v>
      </c>
      <c r="C65" s="31" t="str">
        <f>Teams!C33</f>
        <v>Elswick Harriers</v>
      </c>
      <c r="D65" s="3" t="str">
        <f>Teams!D33</f>
        <v>C</v>
      </c>
      <c r="E65" s="31" t="str">
        <f>Teams!N33</f>
        <v>Gary Young</v>
      </c>
      <c r="F65" s="3" t="str">
        <f>Teams!O33</f>
        <v>M</v>
      </c>
      <c r="G65" s="3" t="str">
        <f>Teams!P33</f>
        <v>Vet</v>
      </c>
      <c r="H65" s="6">
        <f>Teams!Q33</f>
        <v>1.1041666666666665E-2</v>
      </c>
    </row>
    <row r="66" spans="1:8" x14ac:dyDescent="0.25">
      <c r="A66" s="3" t="s">
        <v>461</v>
      </c>
      <c r="B66" s="3">
        <f>Teams!B19</f>
        <v>75</v>
      </c>
      <c r="C66" s="31" t="str">
        <f>Teams!C19</f>
        <v>North Shields Poly</v>
      </c>
      <c r="D66" s="3" t="str">
        <f>Teams!D19</f>
        <v>A</v>
      </c>
      <c r="E66" s="31" t="str">
        <f>Teams!E19</f>
        <v>Steven Colby</v>
      </c>
      <c r="F66" s="3" t="str">
        <f>Teams!F19</f>
        <v>M</v>
      </c>
      <c r="G66" s="3" t="str">
        <f>Teams!G19</f>
        <v>Vet</v>
      </c>
      <c r="H66" s="6">
        <f>Teams!H19</f>
        <v>1.105324074074074E-2</v>
      </c>
    </row>
    <row r="67" spans="1:8" x14ac:dyDescent="0.25">
      <c r="A67" s="3" t="s">
        <v>461</v>
      </c>
      <c r="B67" s="3">
        <f>Teams!B46</f>
        <v>41</v>
      </c>
      <c r="C67" s="31" t="str">
        <f>Teams!C46</f>
        <v>Heaton Harriers</v>
      </c>
      <c r="D67" s="3" t="str">
        <f>Teams!D46</f>
        <v>C</v>
      </c>
      <c r="E67" s="31" t="str">
        <f>Teams!N46</f>
        <v>Dan Hodges</v>
      </c>
      <c r="F67" s="3" t="str">
        <f>Teams!O46</f>
        <v>M</v>
      </c>
      <c r="G67" s="3" t="str">
        <f>Teams!P46</f>
        <v>Sen</v>
      </c>
      <c r="H67" s="6">
        <f>Teams!Q46</f>
        <v>1.1053240740740742E-2</v>
      </c>
    </row>
    <row r="68" spans="1:8" x14ac:dyDescent="0.25">
      <c r="A68" s="3">
        <v>63</v>
      </c>
      <c r="B68" s="3">
        <f>Teams!B36</f>
        <v>82</v>
      </c>
      <c r="C68" s="31" t="str">
        <f>Teams!C36</f>
        <v>Ponteland Runners</v>
      </c>
      <c r="D68" s="3" t="str">
        <f>Teams!D36</f>
        <v>B</v>
      </c>
      <c r="E68" s="31" t="str">
        <f>Teams!E36</f>
        <v>James Leiper</v>
      </c>
      <c r="F68" s="3" t="str">
        <f>Teams!F36</f>
        <v>M</v>
      </c>
      <c r="G68" s="3" t="str">
        <f>Teams!G36</f>
        <v>Vet</v>
      </c>
      <c r="H68" s="6">
        <f>Teams!H36</f>
        <v>1.1087962962962963E-2</v>
      </c>
    </row>
    <row r="69" spans="1:8" x14ac:dyDescent="0.25">
      <c r="A69" s="3">
        <v>64</v>
      </c>
      <c r="B69" s="3">
        <f>Teams!B26</f>
        <v>91</v>
      </c>
      <c r="C69" s="31" t="str">
        <f>Teams!C26</f>
        <v>Saltwell Harriers</v>
      </c>
      <c r="D69" s="3" t="str">
        <f>Teams!D26</f>
        <v>A</v>
      </c>
      <c r="E69" s="31" t="str">
        <f>Teams!E26</f>
        <v>Jonathan Conlon</v>
      </c>
      <c r="F69" s="3" t="str">
        <f>Teams!F26</f>
        <v>M</v>
      </c>
      <c r="G69" s="3" t="str">
        <f>Teams!G26</f>
        <v>Vet</v>
      </c>
      <c r="H69" s="6">
        <f>Teams!H26</f>
        <v>1.1122685185185185E-2</v>
      </c>
    </row>
    <row r="70" spans="1:8" x14ac:dyDescent="0.25">
      <c r="A70" s="3" t="s">
        <v>462</v>
      </c>
      <c r="B70" s="3">
        <f>Teams!B32</f>
        <v>28</v>
      </c>
      <c r="C70" s="31" t="str">
        <f>Teams!C32</f>
        <v>Elswick Harriers</v>
      </c>
      <c r="D70" s="3" t="str">
        <f>Teams!D32</f>
        <v>D</v>
      </c>
      <c r="E70" s="31" t="str">
        <f>Teams!E32</f>
        <v>James Douglass</v>
      </c>
      <c r="F70" s="3" t="str">
        <f>Teams!F32</f>
        <v>M</v>
      </c>
      <c r="G70" s="3" t="str">
        <f>Teams!G32</f>
        <v>Vet</v>
      </c>
      <c r="H70" s="6">
        <f>Teams!H32</f>
        <v>1.1134259259259259E-2</v>
      </c>
    </row>
    <row r="71" spans="1:8" x14ac:dyDescent="0.25">
      <c r="A71" s="3" t="s">
        <v>462</v>
      </c>
      <c r="B71" s="3">
        <f>Teams!B47</f>
        <v>57</v>
      </c>
      <c r="C71" s="31" t="str">
        <f>Teams!C47</f>
        <v>Low Fell Running Club</v>
      </c>
      <c r="D71" s="3" t="str">
        <f>Teams!D47</f>
        <v>A</v>
      </c>
      <c r="E71" s="31" t="str">
        <f>Teams!E47</f>
        <v>Anthony Falcon</v>
      </c>
      <c r="F71" s="3" t="str">
        <f>Teams!F47</f>
        <v>M</v>
      </c>
      <c r="G71" s="3" t="str">
        <f>Teams!G47</f>
        <v>Vet</v>
      </c>
      <c r="H71" s="6">
        <f>Teams!H47</f>
        <v>1.1134259259259259E-2</v>
      </c>
    </row>
    <row r="72" spans="1:8" x14ac:dyDescent="0.25">
      <c r="A72" s="3">
        <v>67</v>
      </c>
      <c r="B72" s="3">
        <f>Teams!B59</f>
        <v>37</v>
      </c>
      <c r="C72" s="31" t="str">
        <f>Teams!C59</f>
        <v>Gosforth Harriers</v>
      </c>
      <c r="D72" s="3" t="str">
        <f>Teams!D59</f>
        <v>E</v>
      </c>
      <c r="E72" s="31" t="str">
        <f>Teams!N59</f>
        <v>Lewis Proud</v>
      </c>
      <c r="F72" s="3" t="str">
        <f>Teams!O59</f>
        <v>M</v>
      </c>
      <c r="G72" s="3" t="str">
        <f>Teams!P59</f>
        <v>Sen</v>
      </c>
      <c r="H72" s="6">
        <f>Teams!Q59</f>
        <v>1.1145833333333337E-2</v>
      </c>
    </row>
    <row r="73" spans="1:8" x14ac:dyDescent="0.25">
      <c r="A73" s="3">
        <v>68</v>
      </c>
      <c r="B73" s="3">
        <f>Teams!B8</f>
        <v>25</v>
      </c>
      <c r="C73" s="31" t="str">
        <f>Teams!C8</f>
        <v>Elswick Harriers</v>
      </c>
      <c r="D73" s="3" t="str">
        <f>Teams!D8</f>
        <v>A</v>
      </c>
      <c r="E73" s="31" t="str">
        <f>Teams!I8</f>
        <v>Justina Heslop</v>
      </c>
      <c r="F73" s="3" t="str">
        <f>Teams!J8</f>
        <v>F</v>
      </c>
      <c r="G73" s="3" t="str">
        <f>Teams!K8</f>
        <v>Vet</v>
      </c>
      <c r="H73" s="6">
        <f>Teams!L8</f>
        <v>1.1157407407407408E-2</v>
      </c>
    </row>
    <row r="74" spans="1:8" x14ac:dyDescent="0.25">
      <c r="A74" s="3" t="s">
        <v>463</v>
      </c>
      <c r="B74" s="3">
        <f>Teams!B31</f>
        <v>98</v>
      </c>
      <c r="C74" s="31" t="str">
        <f>Teams!C31</f>
        <v>South Shields Harriers</v>
      </c>
      <c r="D74" s="3" t="str">
        <f>Teams!D31</f>
        <v>B</v>
      </c>
      <c r="E74" s="31" t="str">
        <f>Teams!E31</f>
        <v>Gavin Mulvaney</v>
      </c>
      <c r="F74" s="3" t="str">
        <f>Teams!F31</f>
        <v>M</v>
      </c>
      <c r="G74" s="3" t="str">
        <f>Teams!G31</f>
        <v>Vet</v>
      </c>
      <c r="H74" s="6">
        <f>Teams!H31</f>
        <v>1.1180555555555555E-2</v>
      </c>
    </row>
    <row r="75" spans="1:8" x14ac:dyDescent="0.25">
      <c r="A75" s="3" t="s">
        <v>463</v>
      </c>
      <c r="B75" s="3">
        <f>Teams!B23</f>
        <v>122</v>
      </c>
      <c r="C75" s="31" t="str">
        <f>Teams!C23</f>
        <v>Wallsend Harriers</v>
      </c>
      <c r="D75" s="3" t="str">
        <f>Teams!D23</f>
        <v>B</v>
      </c>
      <c r="E75" s="31" t="str">
        <f>Teams!N23</f>
        <v>Scott Ellis</v>
      </c>
      <c r="F75" s="3" t="str">
        <f>Teams!O23</f>
        <v>M</v>
      </c>
      <c r="G75" s="3" t="str">
        <f>Teams!P23</f>
        <v>Vet</v>
      </c>
      <c r="H75" s="6">
        <f>Teams!Q23</f>
        <v>1.1180555555555555E-2</v>
      </c>
    </row>
    <row r="76" spans="1:8" x14ac:dyDescent="0.25">
      <c r="A76" s="3">
        <v>71</v>
      </c>
      <c r="B76" s="3">
        <f>Teams!B48</f>
        <v>12</v>
      </c>
      <c r="C76" s="31" t="str">
        <f>Teams!C48</f>
        <v>Blyth Running Club</v>
      </c>
      <c r="D76" s="3" t="str">
        <f>Teams!D48</f>
        <v>A</v>
      </c>
      <c r="E76" s="31" t="str">
        <f>Teams!E48</f>
        <v>Karl Bryce</v>
      </c>
      <c r="F76" s="3" t="str">
        <f>Teams!F48</f>
        <v>M</v>
      </c>
      <c r="G76" s="3" t="str">
        <f>Teams!G48</f>
        <v>Vet</v>
      </c>
      <c r="H76" s="6">
        <f>Teams!H48</f>
        <v>1.1215277777777777E-2</v>
      </c>
    </row>
    <row r="77" spans="1:8" x14ac:dyDescent="0.25">
      <c r="A77" s="3">
        <v>72</v>
      </c>
      <c r="B77" s="3">
        <f>Teams!B29</f>
        <v>18</v>
      </c>
      <c r="C77" s="31" t="str">
        <f>Teams!C29</f>
        <v>Claremont Road Runners</v>
      </c>
      <c r="D77" s="3" t="str">
        <f>Teams!D29</f>
        <v>A</v>
      </c>
      <c r="E77" s="31" t="str">
        <f>Teams!N29</f>
        <v>Luke O'Neil</v>
      </c>
      <c r="F77" s="3" t="str">
        <f>Teams!O29</f>
        <v>M</v>
      </c>
      <c r="G77" s="3" t="str">
        <f>Teams!P29</f>
        <v>Vet</v>
      </c>
      <c r="H77" s="6">
        <f>Teams!Q29</f>
        <v>1.1238425925925926E-2</v>
      </c>
    </row>
    <row r="78" spans="1:8" x14ac:dyDescent="0.25">
      <c r="A78" s="3">
        <v>73</v>
      </c>
      <c r="B78" s="3">
        <f>Teams!B35</f>
        <v>123</v>
      </c>
      <c r="C78" s="31" t="str">
        <f>Teams!C35</f>
        <v>Wallsend Harriers</v>
      </c>
      <c r="D78" s="3" t="str">
        <f>Teams!D35</f>
        <v>C</v>
      </c>
      <c r="E78" s="31" t="str">
        <f>Teams!N35</f>
        <v>Joshua Mitchell</v>
      </c>
      <c r="F78" s="3" t="str">
        <f>Teams!O35</f>
        <v>M</v>
      </c>
      <c r="G78" s="3" t="str">
        <f>Teams!P35</f>
        <v>Sen</v>
      </c>
      <c r="H78" s="6">
        <f>Teams!Q35</f>
        <v>1.125E-2</v>
      </c>
    </row>
    <row r="79" spans="1:8" x14ac:dyDescent="0.25">
      <c r="A79" s="3">
        <v>74</v>
      </c>
      <c r="B79" s="3">
        <f>Teams!B63</f>
        <v>77</v>
      </c>
      <c r="C79" s="31" t="str">
        <f>Teams!C63</f>
        <v>North Shields Poly</v>
      </c>
      <c r="D79" s="3" t="str">
        <f>Teams!D63</f>
        <v>C</v>
      </c>
      <c r="E79" s="31" t="str">
        <f>Teams!N63</f>
        <v>Tom Knight</v>
      </c>
      <c r="F79" s="3" t="str">
        <f>Teams!O63</f>
        <v>M</v>
      </c>
      <c r="G79" s="3" t="str">
        <f>Teams!P63</f>
        <v>Sen</v>
      </c>
      <c r="H79" s="6">
        <f>Teams!Q63</f>
        <v>1.1261574074074077E-2</v>
      </c>
    </row>
    <row r="80" spans="1:8" x14ac:dyDescent="0.25">
      <c r="A80" s="3" t="s">
        <v>464</v>
      </c>
      <c r="B80" s="3">
        <f>Teams!B36</f>
        <v>82</v>
      </c>
      <c r="C80" s="31" t="str">
        <f>Teams!C36</f>
        <v>Ponteland Runners</v>
      </c>
      <c r="D80" s="3" t="str">
        <f>Teams!D36</f>
        <v>B</v>
      </c>
      <c r="E80" s="31" t="str">
        <f>Teams!N36</f>
        <v>Rob Mills</v>
      </c>
      <c r="F80" s="3" t="str">
        <f>Teams!O36</f>
        <v>M</v>
      </c>
      <c r="G80" s="3" t="str">
        <f>Teams!P36</f>
        <v>Vet</v>
      </c>
      <c r="H80" s="6">
        <f>Teams!Q36</f>
        <v>1.1273148148148143E-2</v>
      </c>
    </row>
    <row r="81" spans="1:8" x14ac:dyDescent="0.25">
      <c r="A81" s="3" t="s">
        <v>464</v>
      </c>
      <c r="B81" s="3">
        <f>Teams!B53</f>
        <v>58</v>
      </c>
      <c r="C81" s="31" t="str">
        <f>Teams!C53</f>
        <v>Low Fell Running Club</v>
      </c>
      <c r="D81" s="3" t="str">
        <f>Teams!D53</f>
        <v>B</v>
      </c>
      <c r="E81" s="31" t="str">
        <f>Teams!E53</f>
        <v>Ian Marriott</v>
      </c>
      <c r="F81" s="3" t="str">
        <f>Teams!F53</f>
        <v>M</v>
      </c>
      <c r="G81" s="3" t="str">
        <f>Teams!G53</f>
        <v>Vet</v>
      </c>
      <c r="H81" s="6">
        <f>Teams!H53</f>
        <v>1.1273148148148148E-2</v>
      </c>
    </row>
    <row r="82" spans="1:8" x14ac:dyDescent="0.25">
      <c r="A82" s="3" t="s">
        <v>465</v>
      </c>
      <c r="B82" s="3">
        <f>Teams!B31</f>
        <v>98</v>
      </c>
      <c r="C82" s="31" t="str">
        <f>Teams!C31</f>
        <v>South Shields Harriers</v>
      </c>
      <c r="D82" s="3" t="str">
        <f>Teams!D31</f>
        <v>B</v>
      </c>
      <c r="E82" s="31" t="str">
        <f>Teams!N31</f>
        <v>Marc Waters</v>
      </c>
      <c r="F82" s="3" t="str">
        <f>Teams!O31</f>
        <v>M</v>
      </c>
      <c r="G82" s="3" t="str">
        <f>Teams!P31</f>
        <v>Vet</v>
      </c>
      <c r="H82" s="6">
        <f>Teams!Q31</f>
        <v>1.1296296296296294E-2</v>
      </c>
    </row>
    <row r="83" spans="1:8" x14ac:dyDescent="0.25">
      <c r="A83" s="3" t="s">
        <v>465</v>
      </c>
      <c r="B83" s="3">
        <f>Teams!B7</f>
        <v>63</v>
      </c>
      <c r="C83" s="31" t="str">
        <f>Teams!C7</f>
        <v>Morpeth Harriers</v>
      </c>
      <c r="D83" s="3" t="str">
        <f>Teams!D7</f>
        <v>A</v>
      </c>
      <c r="E83" s="31" t="str">
        <f>Teams!I7</f>
        <v>Lizzie Rank</v>
      </c>
      <c r="F83" s="3" t="str">
        <f>Teams!J7</f>
        <v>F</v>
      </c>
      <c r="G83" s="3" t="str">
        <f>Teams!K7</f>
        <v>Sen</v>
      </c>
      <c r="H83" s="6">
        <f>Teams!L7</f>
        <v>1.1296296296296296E-2</v>
      </c>
    </row>
    <row r="84" spans="1:8" x14ac:dyDescent="0.25">
      <c r="A84" s="3">
        <v>79</v>
      </c>
      <c r="B84" s="3">
        <f>Teams!B33</f>
        <v>27</v>
      </c>
      <c r="C84" s="31" t="str">
        <f>Teams!C33</f>
        <v>Elswick Harriers</v>
      </c>
      <c r="D84" s="3" t="str">
        <f>Teams!D33</f>
        <v>C</v>
      </c>
      <c r="E84" s="31" t="str">
        <f>Teams!E33</f>
        <v>Joe Horner</v>
      </c>
      <c r="F84" s="3" t="str">
        <f>Teams!F33</f>
        <v>M</v>
      </c>
      <c r="G84" s="3" t="str">
        <f>Teams!G33</f>
        <v>Sen</v>
      </c>
      <c r="H84" s="6">
        <f>Teams!H33</f>
        <v>1.1319444444444444E-2</v>
      </c>
    </row>
    <row r="85" spans="1:8" x14ac:dyDescent="0.25">
      <c r="A85" s="3">
        <v>80</v>
      </c>
      <c r="B85" s="3">
        <f>Teams!B20</f>
        <v>97</v>
      </c>
      <c r="C85" s="31" t="str">
        <f>Teams!C20</f>
        <v>South Shields Harriers</v>
      </c>
      <c r="D85" s="3" t="str">
        <f>Teams!D20</f>
        <v>A</v>
      </c>
      <c r="E85" s="31" t="str">
        <f>Teams!N20</f>
        <v>Paul Owen</v>
      </c>
      <c r="F85" s="3" t="str">
        <f>Teams!O20</f>
        <v>M</v>
      </c>
      <c r="G85" s="3" t="str">
        <f>Teams!P20</f>
        <v>Vet</v>
      </c>
      <c r="H85" s="6">
        <f>Teams!Q20</f>
        <v>1.1331018518518515E-2</v>
      </c>
    </row>
    <row r="86" spans="1:8" x14ac:dyDescent="0.25">
      <c r="A86" s="3" t="s">
        <v>466</v>
      </c>
      <c r="B86" s="3">
        <f>Teams!B26</f>
        <v>91</v>
      </c>
      <c r="C86" s="31" t="str">
        <f>Teams!C26</f>
        <v>Saltwell Harriers</v>
      </c>
      <c r="D86" s="3" t="str">
        <f>Teams!D26</f>
        <v>A</v>
      </c>
      <c r="E86" s="31" t="str">
        <f>Teams!N26</f>
        <v>Iain Armstrong</v>
      </c>
      <c r="F86" s="3" t="str">
        <f>Teams!O26</f>
        <v>M</v>
      </c>
      <c r="G86" s="3" t="str">
        <f>Teams!P26</f>
        <v>Vet</v>
      </c>
      <c r="H86" s="6">
        <f>Teams!Q26</f>
        <v>1.1342592592592592E-2</v>
      </c>
    </row>
    <row r="87" spans="1:8" x14ac:dyDescent="0.25">
      <c r="A87" s="3" t="s">
        <v>466</v>
      </c>
      <c r="B87" s="3">
        <f>Teams!B76</f>
        <v>55</v>
      </c>
      <c r="C87" s="31" t="str">
        <f>Teams!C76</f>
        <v>Jesmond Joggers</v>
      </c>
      <c r="D87" s="3" t="str">
        <f>Teams!D76</f>
        <v>E</v>
      </c>
      <c r="E87" s="31" t="str">
        <f>Teams!E76</f>
        <v>Joe Kirtley</v>
      </c>
      <c r="F87" s="3" t="str">
        <f>Teams!F76</f>
        <v>M</v>
      </c>
      <c r="G87" s="3" t="str">
        <f>Teams!G76</f>
        <v>Sen</v>
      </c>
      <c r="H87" s="6">
        <f>Teams!H76</f>
        <v>1.1342592592592593E-2</v>
      </c>
    </row>
    <row r="88" spans="1:8" x14ac:dyDescent="0.25">
      <c r="A88" s="3" t="s">
        <v>467</v>
      </c>
      <c r="B88" s="3">
        <f>Teams!B39</f>
        <v>76</v>
      </c>
      <c r="C88" s="31" t="str">
        <f>Teams!C39</f>
        <v>North Shields Poly</v>
      </c>
      <c r="D88" s="3" t="str">
        <f>Teams!D39</f>
        <v>B</v>
      </c>
      <c r="E88" s="31" t="str">
        <f>Teams!E39</f>
        <v>Rob Pilling</v>
      </c>
      <c r="F88" s="3" t="str">
        <f>Teams!F39</f>
        <v>M</v>
      </c>
      <c r="G88" s="3" t="str">
        <f>Teams!G39</f>
        <v>Vet</v>
      </c>
      <c r="H88" s="6">
        <f>Teams!H39</f>
        <v>1.1377314814814814E-2</v>
      </c>
    </row>
    <row r="89" spans="1:8" x14ac:dyDescent="0.25">
      <c r="A89" s="3" t="s">
        <v>467</v>
      </c>
      <c r="B89" s="3">
        <f>Teams!B39</f>
        <v>76</v>
      </c>
      <c r="C89" s="31" t="str">
        <f>Teams!C39</f>
        <v>North Shields Poly</v>
      </c>
      <c r="D89" s="3" t="str">
        <f>Teams!D39</f>
        <v>B</v>
      </c>
      <c r="E89" s="31" t="str">
        <f>Teams!N39</f>
        <v>Richard Conder</v>
      </c>
      <c r="F89" s="3" t="str">
        <f>Teams!O39</f>
        <v>M</v>
      </c>
      <c r="G89" s="3" t="str">
        <f>Teams!P39</f>
        <v>Vet</v>
      </c>
      <c r="H89" s="6">
        <f>Teams!Q39</f>
        <v>1.1377314814814816E-2</v>
      </c>
    </row>
    <row r="90" spans="1:8" x14ac:dyDescent="0.25">
      <c r="A90" s="3">
        <v>85</v>
      </c>
      <c r="B90" s="3">
        <f>Teams!B53</f>
        <v>58</v>
      </c>
      <c r="C90" s="31" t="str">
        <f>Teams!C53</f>
        <v>Low Fell Running Club</v>
      </c>
      <c r="D90" s="3" t="str">
        <f>Teams!D53</f>
        <v>B</v>
      </c>
      <c r="E90" s="31" t="str">
        <f>Teams!E52</f>
        <v>Marcello Dell'edera</v>
      </c>
      <c r="F90" s="3" t="str">
        <f>Teams!O53</f>
        <v>M</v>
      </c>
      <c r="G90" s="3" t="str">
        <f>Teams!P53</f>
        <v>Sen</v>
      </c>
      <c r="H90" s="6">
        <f>Teams!Q53</f>
        <v>1.1458333333333334E-2</v>
      </c>
    </row>
    <row r="91" spans="1:8" x14ac:dyDescent="0.25">
      <c r="A91" s="3">
        <v>86</v>
      </c>
      <c r="B91" s="3">
        <f>Teams!B17</f>
        <v>26</v>
      </c>
      <c r="C91" s="31" t="str">
        <f>Teams!C17</f>
        <v>Elswick Harriers</v>
      </c>
      <c r="D91" s="3" t="str">
        <f>Teams!D17</f>
        <v>B</v>
      </c>
      <c r="E91" s="31" t="str">
        <f>Teams!I17</f>
        <v>Sarah Platten</v>
      </c>
      <c r="F91" s="3" t="str">
        <f>Teams!J17</f>
        <v>F</v>
      </c>
      <c r="G91" s="3" t="str">
        <f>Teams!K17</f>
        <v>Sen</v>
      </c>
      <c r="H91" s="6">
        <f>Teams!L17</f>
        <v>1.1516203703703704E-2</v>
      </c>
    </row>
    <row r="92" spans="1:8" x14ac:dyDescent="0.25">
      <c r="A92" s="3">
        <v>87</v>
      </c>
      <c r="B92" s="3">
        <f>Teams!B49</f>
        <v>42</v>
      </c>
      <c r="C92" s="31" t="str">
        <f>Teams!C49</f>
        <v>Heaton Harriers</v>
      </c>
      <c r="D92" s="3" t="str">
        <f>Teams!D49</f>
        <v>D</v>
      </c>
      <c r="E92" s="31" t="str">
        <f>Teams!E49</f>
        <v>David Bullock</v>
      </c>
      <c r="F92" s="3" t="str">
        <f>Teams!F49</f>
        <v>M</v>
      </c>
      <c r="G92" s="3" t="str">
        <f>Teams!G49</f>
        <v>Vet</v>
      </c>
      <c r="H92" s="6">
        <f>Teams!H49</f>
        <v>1.1527777777777777E-2</v>
      </c>
    </row>
    <row r="93" spans="1:8" x14ac:dyDescent="0.25">
      <c r="A93" s="3">
        <v>88</v>
      </c>
      <c r="B93" s="3">
        <f>Teams!B38</f>
        <v>40</v>
      </c>
      <c r="C93" s="31" t="str">
        <f>Teams!C38</f>
        <v>Heaton Harriers</v>
      </c>
      <c r="D93" s="3" t="str">
        <f>Teams!D38</f>
        <v>B</v>
      </c>
      <c r="E93" s="31" t="str">
        <f>Teams!N38</f>
        <v>Elliot Irwin</v>
      </c>
      <c r="F93" s="3" t="str">
        <f>Teams!O38</f>
        <v>M</v>
      </c>
      <c r="G93" s="3" t="str">
        <f>Teams!P38</f>
        <v>Sen</v>
      </c>
      <c r="H93" s="6">
        <f>Teams!Q38</f>
        <v>1.1585648148148147E-2</v>
      </c>
    </row>
    <row r="94" spans="1:8" x14ac:dyDescent="0.25">
      <c r="A94" s="3">
        <v>89</v>
      </c>
      <c r="B94" s="3">
        <f>Teams!B28</f>
        <v>51</v>
      </c>
      <c r="C94" s="31" t="str">
        <f>Teams!C28</f>
        <v>Jesmond Joggers</v>
      </c>
      <c r="D94" s="3" t="str">
        <f>Teams!D28</f>
        <v>A</v>
      </c>
      <c r="E94" s="31" t="str">
        <f>Teams!I28</f>
        <v>Ciara Sinclair</v>
      </c>
      <c r="F94" s="3" t="str">
        <f>Teams!J28</f>
        <v>F</v>
      </c>
      <c r="G94" s="3" t="str">
        <f>Teams!K28</f>
        <v>Sen</v>
      </c>
      <c r="H94" s="6">
        <f>Teams!L28</f>
        <v>1.1643518518518518E-2</v>
      </c>
    </row>
    <row r="95" spans="1:8" x14ac:dyDescent="0.25">
      <c r="A95" s="3" t="s">
        <v>468</v>
      </c>
      <c r="B95" s="3">
        <f>Teams!B49</f>
        <v>42</v>
      </c>
      <c r="C95" s="31" t="str">
        <f>Teams!C49</f>
        <v>Heaton Harriers</v>
      </c>
      <c r="D95" s="3" t="str">
        <f>Teams!D49</f>
        <v>D</v>
      </c>
      <c r="E95" s="37" t="s">
        <v>393</v>
      </c>
      <c r="F95" s="3" t="str">
        <f>Teams!O49</f>
        <v>M</v>
      </c>
      <c r="G95" s="3" t="str">
        <f>Teams!P49</f>
        <v>Vet</v>
      </c>
      <c r="H95" s="6">
        <f>Teams!Q49</f>
        <v>1.1655092592592592E-2</v>
      </c>
    </row>
    <row r="96" spans="1:8" x14ac:dyDescent="0.25">
      <c r="A96" s="3" t="s">
        <v>468</v>
      </c>
      <c r="B96" s="3">
        <f>Teams!B56</f>
        <v>107</v>
      </c>
      <c r="C96" s="31" t="str">
        <f>Teams!C56</f>
        <v>Sunderland Harriers</v>
      </c>
      <c r="D96" s="3" t="str">
        <f>Teams!D56</f>
        <v>E</v>
      </c>
      <c r="E96" s="31" t="str">
        <f>Teams!N56</f>
        <v>Chris Dwyer</v>
      </c>
      <c r="F96" s="3" t="str">
        <f>Teams!O56</f>
        <v>M</v>
      </c>
      <c r="G96" s="3" t="str">
        <f>Teams!P56</f>
        <v>Vet</v>
      </c>
      <c r="H96" s="6">
        <f>Teams!Q56</f>
        <v>1.1655092592592592E-2</v>
      </c>
    </row>
    <row r="97" spans="1:8" x14ac:dyDescent="0.25">
      <c r="A97" s="3">
        <v>92</v>
      </c>
      <c r="B97" s="3">
        <f>Teams!B83</f>
        <v>54</v>
      </c>
      <c r="C97" s="31" t="str">
        <f>Teams!C83</f>
        <v>Jesmond Joggers</v>
      </c>
      <c r="D97" s="3" t="str">
        <f>Teams!D83</f>
        <v>D</v>
      </c>
      <c r="E97" s="31" t="str">
        <f>Teams!E83</f>
        <v>Sam Prior</v>
      </c>
      <c r="F97" s="3" t="str">
        <f>Teams!F83</f>
        <v>M</v>
      </c>
      <c r="G97" s="3" t="str">
        <f>Teams!G83</f>
        <v>Sen</v>
      </c>
      <c r="H97" s="6">
        <f>Teams!H83</f>
        <v>1.1724537037037037E-2</v>
      </c>
    </row>
    <row r="98" spans="1:8" x14ac:dyDescent="0.25">
      <c r="A98" s="3" t="s">
        <v>469</v>
      </c>
      <c r="B98" s="3">
        <f>Teams!B32</f>
        <v>28</v>
      </c>
      <c r="C98" s="31" t="str">
        <f>Teams!C32</f>
        <v>Elswick Harriers</v>
      </c>
      <c r="D98" s="3" t="str">
        <f>Teams!D32</f>
        <v>D</v>
      </c>
      <c r="E98" s="31" t="str">
        <f>Teams!N32</f>
        <v>Steve Robertson</v>
      </c>
      <c r="F98" s="3" t="str">
        <f>Teams!O32</f>
        <v>M</v>
      </c>
      <c r="G98" s="3" t="str">
        <f>Teams!P32</f>
        <v>Vet</v>
      </c>
      <c r="H98" s="6">
        <f>Teams!Q32</f>
        <v>1.1747685185185187E-2</v>
      </c>
    </row>
    <row r="99" spans="1:8" x14ac:dyDescent="0.25">
      <c r="A99" s="3" t="s">
        <v>469</v>
      </c>
      <c r="B99" s="3">
        <f>Teams!B52</f>
        <v>35</v>
      </c>
      <c r="C99" s="31" t="str">
        <f>Teams!C52</f>
        <v>Gosforth Harriers</v>
      </c>
      <c r="D99" s="3" t="str">
        <f>Teams!D52</f>
        <v>C</v>
      </c>
      <c r="E99" s="31" t="str">
        <f>Teams!N52</f>
        <v>Chris Williams</v>
      </c>
      <c r="F99" s="3" t="str">
        <f>Teams!O52</f>
        <v>M</v>
      </c>
      <c r="G99" s="3" t="str">
        <f>Teams!P52</f>
        <v>Vet</v>
      </c>
      <c r="H99" s="6">
        <f>Teams!Q52</f>
        <v>1.1747685185185187E-2</v>
      </c>
    </row>
    <row r="100" spans="1:8" x14ac:dyDescent="0.25">
      <c r="A100" s="3">
        <v>95</v>
      </c>
      <c r="B100" s="3">
        <f>Teams!B54</f>
        <v>99</v>
      </c>
      <c r="C100" s="31" t="str">
        <f>Teams!C54</f>
        <v>South Shields Harriers</v>
      </c>
      <c r="D100" s="3" t="str">
        <f>Teams!D54</f>
        <v>C</v>
      </c>
      <c r="E100" s="31" t="str">
        <f>Teams!N54</f>
        <v>Nick Atkinson</v>
      </c>
      <c r="F100" s="3" t="str">
        <f>Teams!O54</f>
        <v>M</v>
      </c>
      <c r="G100" s="3" t="str">
        <f>Teams!P54</f>
        <v>Vet</v>
      </c>
      <c r="H100" s="6">
        <f>Teams!Q54</f>
        <v>1.1770833333333331E-2</v>
      </c>
    </row>
    <row r="101" spans="1:8" x14ac:dyDescent="0.25">
      <c r="A101" s="3">
        <v>96</v>
      </c>
      <c r="B101" s="3">
        <f>Teams!B50</f>
        <v>119</v>
      </c>
      <c r="C101" s="31" t="str">
        <f>Teams!C50</f>
        <v>Tyne Bridge Harriers</v>
      </c>
      <c r="D101" s="3" t="str">
        <f>Teams!D50</f>
        <v>E</v>
      </c>
      <c r="E101" s="31" t="str">
        <f>Teams!E50</f>
        <v>Gavin Thompson</v>
      </c>
      <c r="F101" s="3" t="str">
        <f>Teams!F50</f>
        <v>M</v>
      </c>
      <c r="G101" s="3" t="str">
        <f>Teams!G50</f>
        <v>Vet</v>
      </c>
      <c r="H101" s="6">
        <f>Teams!H50</f>
        <v>1.1793981481481482E-2</v>
      </c>
    </row>
    <row r="102" spans="1:8" x14ac:dyDescent="0.25">
      <c r="A102" s="3" t="s">
        <v>470</v>
      </c>
      <c r="B102" s="3">
        <f>Teams!B42</f>
        <v>34</v>
      </c>
      <c r="C102" s="31" t="str">
        <f>Teams!C42</f>
        <v>Gosforth Harriers</v>
      </c>
      <c r="D102" s="3" t="str">
        <f>Teams!D42</f>
        <v>B</v>
      </c>
      <c r="E102" s="31" t="str">
        <f>Teams!E42</f>
        <v>Jonathan Stoddart</v>
      </c>
      <c r="F102" s="3" t="str">
        <f>Teams!F42</f>
        <v>M</v>
      </c>
      <c r="G102" s="3" t="str">
        <f>Teams!G42</f>
        <v>Vet</v>
      </c>
      <c r="H102" s="6">
        <f>Teams!H42</f>
        <v>1.1805555555555555E-2</v>
      </c>
    </row>
    <row r="103" spans="1:8" x14ac:dyDescent="0.25">
      <c r="A103" s="3" t="s">
        <v>470</v>
      </c>
      <c r="B103" s="3">
        <f>Teams!B26</f>
        <v>91</v>
      </c>
      <c r="C103" s="31" t="str">
        <f>Teams!C26</f>
        <v>Saltwell Harriers</v>
      </c>
      <c r="D103" s="3" t="str">
        <f>Teams!D26</f>
        <v>A</v>
      </c>
      <c r="E103" s="31" t="str">
        <f>Teams!I26</f>
        <v>Joanna McNeill</v>
      </c>
      <c r="F103" s="3" t="str">
        <f>Teams!J26</f>
        <v>F</v>
      </c>
      <c r="G103" s="3" t="str">
        <f>Teams!K26</f>
        <v>Sen</v>
      </c>
      <c r="H103" s="6">
        <f>Teams!L26</f>
        <v>1.1805555555555557E-2</v>
      </c>
    </row>
    <row r="104" spans="1:8" x14ac:dyDescent="0.25">
      <c r="A104" s="3">
        <v>99</v>
      </c>
      <c r="B104" s="3">
        <f>Teams!B45</f>
        <v>46</v>
      </c>
      <c r="C104" s="31" t="str">
        <f>Teams!C45</f>
        <v>Jarrow &amp; Hebburn AC</v>
      </c>
      <c r="D104" s="3" t="str">
        <f>Teams!D45</f>
        <v>B</v>
      </c>
      <c r="E104" s="31" t="str">
        <f>Teams!I45</f>
        <v>Marc Joyce</v>
      </c>
      <c r="F104" s="3" t="str">
        <f>Teams!J45</f>
        <v>M</v>
      </c>
      <c r="G104" s="3" t="str">
        <f>Teams!K45</f>
        <v>Vet</v>
      </c>
      <c r="H104" s="6">
        <f>Teams!L45</f>
        <v>1.1817129629629631E-2</v>
      </c>
    </row>
    <row r="105" spans="1:8" x14ac:dyDescent="0.25">
      <c r="A105" s="3" t="s">
        <v>471</v>
      </c>
      <c r="B105" s="3">
        <f>Teams!B30</f>
        <v>45</v>
      </c>
      <c r="C105" s="31" t="str">
        <f>Teams!C30</f>
        <v>Jarrow &amp; Hebburn AC</v>
      </c>
      <c r="D105" s="3" t="str">
        <f>Teams!D30</f>
        <v>A</v>
      </c>
      <c r="E105" s="31" t="str">
        <f>Teams!N30</f>
        <v>Jordan Grills</v>
      </c>
      <c r="F105" s="3" t="str">
        <f>Teams!O30</f>
        <v>M</v>
      </c>
      <c r="G105" s="3" t="str">
        <f>Teams!P30</f>
        <v>Sen</v>
      </c>
      <c r="H105" s="6">
        <f>Teams!Q30</f>
        <v>1.1828703703703702E-2</v>
      </c>
    </row>
    <row r="106" spans="1:8" x14ac:dyDescent="0.25">
      <c r="A106" s="3" t="s">
        <v>471</v>
      </c>
      <c r="B106" s="3">
        <f>Teams!B60</f>
        <v>59</v>
      </c>
      <c r="C106" s="31" t="str">
        <f>Teams!C60</f>
        <v>Low Fell Running Club</v>
      </c>
      <c r="D106" s="3" t="str">
        <f>Teams!D60</f>
        <v>C</v>
      </c>
      <c r="E106" s="31" t="str">
        <f>Teams!E60</f>
        <v>Ben Alcock</v>
      </c>
      <c r="F106" s="3" t="str">
        <f>Teams!F60</f>
        <v>M</v>
      </c>
      <c r="G106" s="3" t="str">
        <f>Teams!G60</f>
        <v>Vet</v>
      </c>
      <c r="H106" s="6">
        <f>Teams!H60</f>
        <v>1.1828703703703704E-2</v>
      </c>
    </row>
    <row r="107" spans="1:8" x14ac:dyDescent="0.25">
      <c r="A107" s="3">
        <v>102</v>
      </c>
      <c r="B107" s="3">
        <f>Teams!B32</f>
        <v>28</v>
      </c>
      <c r="C107" s="31" t="str">
        <f>Teams!C32</f>
        <v>Elswick Harriers</v>
      </c>
      <c r="D107" s="3" t="str">
        <f>Teams!D32</f>
        <v>D</v>
      </c>
      <c r="E107" s="31" t="str">
        <f>Teams!I32</f>
        <v>Gillian Manford</v>
      </c>
      <c r="F107" s="3" t="str">
        <f>Teams!J32</f>
        <v>F</v>
      </c>
      <c r="G107" s="3" t="str">
        <f>Teams!K32</f>
        <v>Vet</v>
      </c>
      <c r="H107" s="6">
        <f>Teams!L32</f>
        <v>1.1840277777777778E-2</v>
      </c>
    </row>
    <row r="108" spans="1:8" x14ac:dyDescent="0.25">
      <c r="A108" s="3" t="s">
        <v>472</v>
      </c>
      <c r="B108" s="3">
        <f>Teams!B67</f>
        <v>109</v>
      </c>
      <c r="C108" s="31" t="str">
        <f>Teams!C67</f>
        <v>Sunderland Strollers</v>
      </c>
      <c r="D108" s="3" t="str">
        <f>Teams!D67</f>
        <v>A</v>
      </c>
      <c r="E108" s="31" t="str">
        <f>Teams!E67</f>
        <v>Wendy Chapman</v>
      </c>
      <c r="F108" s="3" t="str">
        <f>Teams!F67</f>
        <v>F</v>
      </c>
      <c r="G108" s="3" t="str">
        <f>Teams!G67</f>
        <v>Vet</v>
      </c>
      <c r="H108" s="6">
        <f>Teams!H67</f>
        <v>1.1863425925925927E-2</v>
      </c>
    </row>
    <row r="109" spans="1:8" x14ac:dyDescent="0.25">
      <c r="A109" s="3" t="s">
        <v>472</v>
      </c>
      <c r="B109" s="3">
        <f>Teams!B78</f>
        <v>19</v>
      </c>
      <c r="C109" s="31" t="str">
        <f>Teams!C78</f>
        <v>Claremont Road Runners</v>
      </c>
      <c r="D109" s="3" t="str">
        <f>Teams!D78</f>
        <v>B</v>
      </c>
      <c r="E109" s="31" t="str">
        <f>Teams!E78</f>
        <v>Peter Noble</v>
      </c>
      <c r="F109" s="3" t="str">
        <f>Teams!F78</f>
        <v>M</v>
      </c>
      <c r="G109" s="3" t="str">
        <f>Teams!G78</f>
        <v>Vet</v>
      </c>
      <c r="H109" s="6">
        <f>Teams!H78</f>
        <v>1.1863425925925927E-2</v>
      </c>
    </row>
    <row r="110" spans="1:8" x14ac:dyDescent="0.25">
      <c r="A110" s="3">
        <v>105</v>
      </c>
      <c r="B110" s="3">
        <f>Teams!B58</f>
        <v>29</v>
      </c>
      <c r="C110" s="31" t="str">
        <f>Teams!C58</f>
        <v>Elswick Harriers</v>
      </c>
      <c r="D110" s="3" t="str">
        <f>Teams!D58</f>
        <v>E</v>
      </c>
      <c r="E110" s="31" t="str">
        <f>Teams!E58</f>
        <v>John Rippon</v>
      </c>
      <c r="F110" s="3" t="str">
        <f>Teams!F58</f>
        <v>M</v>
      </c>
      <c r="G110" s="3" t="str">
        <f>Teams!G58</f>
        <v>Vet</v>
      </c>
      <c r="H110" s="6">
        <f>Teams!H58</f>
        <v>1.1898148148148149E-2</v>
      </c>
    </row>
    <row r="111" spans="1:8" x14ac:dyDescent="0.25">
      <c r="A111" s="3">
        <v>106</v>
      </c>
      <c r="B111" s="3">
        <f>Teams!B46</f>
        <v>41</v>
      </c>
      <c r="C111" s="31" t="str">
        <f>Teams!C46</f>
        <v>Heaton Harriers</v>
      </c>
      <c r="D111" s="3" t="str">
        <f>Teams!D46</f>
        <v>C</v>
      </c>
      <c r="E111" s="31" t="str">
        <f>Teams!E46</f>
        <v>Lee Daglish</v>
      </c>
      <c r="F111" s="3" t="str">
        <f>Teams!F46</f>
        <v>M</v>
      </c>
      <c r="G111" s="3" t="str">
        <f>Teams!G46</f>
        <v>Vet</v>
      </c>
      <c r="H111" s="6">
        <f>Teams!H46</f>
        <v>1.193287037037037E-2</v>
      </c>
    </row>
    <row r="112" spans="1:8" x14ac:dyDescent="0.25">
      <c r="A112" s="3">
        <v>107</v>
      </c>
      <c r="B112" s="3">
        <f>Teams!B13</f>
        <v>33</v>
      </c>
      <c r="C112" s="31" t="str">
        <f>Teams!C13</f>
        <v>Gosforth Harriers</v>
      </c>
      <c r="D112" s="3" t="str">
        <f>Teams!D13</f>
        <v>A</v>
      </c>
      <c r="E112" s="31" t="str">
        <f>Teams!I13</f>
        <v>Lauren Blyth</v>
      </c>
      <c r="F112" s="3" t="str">
        <f>Teams!J13</f>
        <v>F</v>
      </c>
      <c r="G112" s="3" t="str">
        <f>Teams!K13</f>
        <v>Sen</v>
      </c>
      <c r="H112" s="6">
        <f>Teams!L13</f>
        <v>1.1944444444444443E-2</v>
      </c>
    </row>
    <row r="113" spans="1:8" x14ac:dyDescent="0.25">
      <c r="A113" s="3">
        <v>108</v>
      </c>
      <c r="B113" s="3">
        <f>Teams!B12</f>
        <v>121</v>
      </c>
      <c r="C113" s="31" t="str">
        <f>Teams!C12</f>
        <v>Wallsend Harriers</v>
      </c>
      <c r="D113" s="3" t="str">
        <f>Teams!D12</f>
        <v>A</v>
      </c>
      <c r="E113" s="31" t="str">
        <f>Teams!I12</f>
        <v>Lucy Wallace</v>
      </c>
      <c r="F113" s="3" t="str">
        <f>Teams!J12</f>
        <v>F</v>
      </c>
      <c r="G113" s="3" t="str">
        <f>Teams!K12</f>
        <v>Vet</v>
      </c>
      <c r="H113" s="6">
        <f>Teams!L12</f>
        <v>1.196759259259259E-2</v>
      </c>
    </row>
    <row r="114" spans="1:8" x14ac:dyDescent="0.25">
      <c r="A114" s="3" t="s">
        <v>473</v>
      </c>
      <c r="B114" s="3">
        <f>Teams!B48</f>
        <v>12</v>
      </c>
      <c r="C114" s="31" t="str">
        <f>Teams!C48</f>
        <v>Blyth Running Club</v>
      </c>
      <c r="D114" s="3" t="str">
        <f>Teams!D48</f>
        <v>A</v>
      </c>
      <c r="E114" s="31" t="str">
        <f>Teams!N48</f>
        <v>David Shields</v>
      </c>
      <c r="F114" s="3" t="str">
        <f>Teams!O48</f>
        <v>M</v>
      </c>
      <c r="G114" s="3" t="str">
        <f>Teams!P48</f>
        <v>Vet</v>
      </c>
      <c r="H114" s="6">
        <f>Teams!Q48</f>
        <v>1.2002314814814813E-2</v>
      </c>
    </row>
    <row r="115" spans="1:8" x14ac:dyDescent="0.25">
      <c r="A115" s="3" t="s">
        <v>473</v>
      </c>
      <c r="B115" s="3">
        <f>Teams!B10</f>
        <v>64</v>
      </c>
      <c r="C115" s="31" t="str">
        <f>Teams!C10</f>
        <v>Morpeth Harriers</v>
      </c>
      <c r="D115" s="3" t="str">
        <f>Teams!D10</f>
        <v>B</v>
      </c>
      <c r="E115" s="31" t="str">
        <f>Teams!I10</f>
        <v>Kirsty Burville</v>
      </c>
      <c r="F115" s="3" t="str">
        <f>Teams!J10</f>
        <v>F</v>
      </c>
      <c r="G115" s="3" t="str">
        <f>Teams!K10</f>
        <v>Vet</v>
      </c>
      <c r="H115" s="6">
        <f>Teams!L10</f>
        <v>1.2002314814814816E-2</v>
      </c>
    </row>
    <row r="116" spans="1:8" x14ac:dyDescent="0.25">
      <c r="A116" s="3" t="s">
        <v>474</v>
      </c>
      <c r="B116" s="3">
        <f>Teams!B106</f>
        <v>71</v>
      </c>
      <c r="C116" s="31" t="str">
        <f>Teams!C106</f>
        <v>Newburn Running Club</v>
      </c>
      <c r="D116" s="3" t="str">
        <f>Teams!D106</f>
        <v>C</v>
      </c>
      <c r="E116" s="31" t="str">
        <f>Teams!N106</f>
        <v>Joshua Rawcliffe</v>
      </c>
      <c r="F116" s="3" t="str">
        <f>Teams!O106</f>
        <v>M</v>
      </c>
      <c r="G116" s="3" t="str">
        <f>Teams!P106</f>
        <v>Sen</v>
      </c>
      <c r="H116" s="6">
        <f>Teams!Q106</f>
        <v>1.2013888888888886E-2</v>
      </c>
    </row>
    <row r="117" spans="1:8" x14ac:dyDescent="0.25">
      <c r="A117" s="3" t="s">
        <v>474</v>
      </c>
      <c r="B117" s="3">
        <f>Teams!B55</f>
        <v>13</v>
      </c>
      <c r="C117" s="31" t="str">
        <f>Teams!C55</f>
        <v>Blyth Running Club</v>
      </c>
      <c r="D117" s="3" t="str">
        <f>Teams!D55</f>
        <v>B</v>
      </c>
      <c r="E117" s="31" t="str">
        <f>Teams!N55</f>
        <v>Henry Madden</v>
      </c>
      <c r="F117" s="3" t="str">
        <f>Teams!O55</f>
        <v>M</v>
      </c>
      <c r="G117" s="3" t="str">
        <f>Teams!P55</f>
        <v>Vet</v>
      </c>
      <c r="H117" s="6">
        <f>Teams!Q55</f>
        <v>1.201388888888889E-2</v>
      </c>
    </row>
    <row r="118" spans="1:8" x14ac:dyDescent="0.25">
      <c r="A118" s="3" t="s">
        <v>475</v>
      </c>
      <c r="B118" s="3">
        <f>Teams!B42</f>
        <v>34</v>
      </c>
      <c r="C118" s="31" t="str">
        <f>Teams!C42</f>
        <v>Gosforth Harriers</v>
      </c>
      <c r="D118" s="3" t="str">
        <f>Teams!D42</f>
        <v>B</v>
      </c>
      <c r="E118" s="31" t="str">
        <f>Teams!N42</f>
        <v>Neil Ramsay</v>
      </c>
      <c r="F118" s="3" t="str">
        <f>Teams!O42</f>
        <v>M</v>
      </c>
      <c r="G118" s="3" t="str">
        <f>Teams!P42</f>
        <v>Vet</v>
      </c>
      <c r="H118" s="6">
        <f>Teams!Q42</f>
        <v>1.2025462962962963E-2</v>
      </c>
    </row>
    <row r="119" spans="1:8" x14ac:dyDescent="0.25">
      <c r="A119" s="3" t="s">
        <v>475</v>
      </c>
      <c r="B119" s="3">
        <f>Teams!B52</f>
        <v>35</v>
      </c>
      <c r="C119" s="31" t="str">
        <f>Teams!C52</f>
        <v>Gosforth Harriers</v>
      </c>
      <c r="D119" s="3" t="str">
        <f>Teams!D52</f>
        <v>C</v>
      </c>
      <c r="E119" s="31" t="str">
        <f>Teams!E51</f>
        <v>Richard Harrison</v>
      </c>
      <c r="F119" s="3" t="str">
        <f>Teams!F52</f>
        <v>M</v>
      </c>
      <c r="G119" s="3" t="str">
        <f>Teams!G52</f>
        <v>Vet</v>
      </c>
      <c r="H119" s="6">
        <f>Teams!H52</f>
        <v>1.2025462962962963E-2</v>
      </c>
    </row>
    <row r="120" spans="1:8" x14ac:dyDescent="0.25">
      <c r="A120" s="3">
        <v>115</v>
      </c>
      <c r="B120" s="3">
        <f>Teams!B44</f>
        <v>92</v>
      </c>
      <c r="C120" s="31" t="str">
        <f>Teams!C44</f>
        <v>Saltwell Harriers</v>
      </c>
      <c r="D120" s="3" t="str">
        <f>Teams!D44</f>
        <v>B</v>
      </c>
      <c r="E120" s="31" t="str">
        <f>Teams!N44</f>
        <v>Alex Chrystal</v>
      </c>
      <c r="F120" s="3" t="str">
        <f>Teams!O44</f>
        <v>M</v>
      </c>
      <c r="G120" s="3" t="str">
        <f>Teams!P44</f>
        <v>Vet</v>
      </c>
      <c r="H120" s="6">
        <f>Teams!Q44</f>
        <v>1.2037037037037041E-2</v>
      </c>
    </row>
    <row r="121" spans="1:8" x14ac:dyDescent="0.25">
      <c r="A121" s="3" t="s">
        <v>476</v>
      </c>
      <c r="B121" s="3">
        <f>Teams!B9</f>
        <v>116</v>
      </c>
      <c r="C121" s="31" t="str">
        <f>Teams!C9</f>
        <v>Tyne Bridge Harriers</v>
      </c>
      <c r="D121" s="3" t="str">
        <f>Teams!D9</f>
        <v>B</v>
      </c>
      <c r="E121" s="31" t="str">
        <f>Teams!I9</f>
        <v>Hannah Stewart</v>
      </c>
      <c r="F121" s="3" t="str">
        <f>Teams!J9</f>
        <v>F</v>
      </c>
      <c r="G121" s="3" t="str">
        <f>Teams!K9</f>
        <v>Sen</v>
      </c>
      <c r="H121" s="6">
        <f>Teams!L9</f>
        <v>1.207175925925926E-2</v>
      </c>
    </row>
    <row r="122" spans="1:8" x14ac:dyDescent="0.25">
      <c r="A122" s="3" t="s">
        <v>476</v>
      </c>
      <c r="B122" s="3">
        <f>Teams!B69</f>
        <v>87</v>
      </c>
      <c r="C122" s="31" t="str">
        <f>Teams!C69</f>
        <v>Prudhoe Plodders</v>
      </c>
      <c r="D122" s="3" t="str">
        <f>Teams!D69</f>
        <v>A</v>
      </c>
      <c r="E122" s="31" t="str">
        <f>Teams!N69</f>
        <v>Chris Eddy</v>
      </c>
      <c r="F122" s="3" t="str">
        <f>Teams!O69</f>
        <v>M</v>
      </c>
      <c r="G122" s="3" t="str">
        <f>Teams!P69</f>
        <v>Vet</v>
      </c>
      <c r="H122" s="6">
        <f>Teams!Q69</f>
        <v>1.2071759259259261E-2</v>
      </c>
    </row>
    <row r="123" spans="1:8" x14ac:dyDescent="0.25">
      <c r="A123" s="3">
        <v>118</v>
      </c>
      <c r="B123" s="3">
        <f>Teams!B75</f>
        <v>47</v>
      </c>
      <c r="C123" s="31" t="str">
        <f>Teams!C75</f>
        <v>Jarrow &amp; Hebburn AC</v>
      </c>
      <c r="D123" s="3" t="str">
        <f>Teams!D75</f>
        <v>C</v>
      </c>
      <c r="E123" s="31" t="str">
        <f>Teams!I75</f>
        <v>Jake Stevenson</v>
      </c>
      <c r="F123" s="3" t="str">
        <f>Teams!J75</f>
        <v>M</v>
      </c>
      <c r="G123" s="3" t="str">
        <f>Teams!K75</f>
        <v>Sen</v>
      </c>
      <c r="H123" s="6">
        <f>Teams!L75</f>
        <v>1.2083333333333333E-2</v>
      </c>
    </row>
    <row r="124" spans="1:8" x14ac:dyDescent="0.25">
      <c r="A124" s="3">
        <v>119</v>
      </c>
      <c r="B124" s="3">
        <f>Teams!B14</f>
        <v>117</v>
      </c>
      <c r="C124" s="31" t="str">
        <f>Teams!C14</f>
        <v>Tyne Bridge Harriers</v>
      </c>
      <c r="D124" s="3" t="str">
        <f>Teams!D14</f>
        <v>C</v>
      </c>
      <c r="E124" s="31" t="str">
        <f>Teams!I14</f>
        <v>Robyn Naylor</v>
      </c>
      <c r="F124" s="3" t="str">
        <f>Teams!J14</f>
        <v>F</v>
      </c>
      <c r="G124" s="3" t="str">
        <f>Teams!K14</f>
        <v>Vet</v>
      </c>
      <c r="H124" s="6">
        <f>Teams!L14</f>
        <v>1.2118055555555556E-2</v>
      </c>
    </row>
    <row r="125" spans="1:8" x14ac:dyDescent="0.25">
      <c r="A125" s="3">
        <v>120</v>
      </c>
      <c r="B125" s="3">
        <f>Teams!B65</f>
        <v>83</v>
      </c>
      <c r="C125" s="31" t="str">
        <f>Teams!C65</f>
        <v>Ponteland Runners</v>
      </c>
      <c r="D125" s="3" t="str">
        <f>Teams!D65</f>
        <v>C</v>
      </c>
      <c r="E125" s="31" t="str">
        <f>Teams!I65</f>
        <v>David Young</v>
      </c>
      <c r="F125" s="3" t="str">
        <f>Teams!J65</f>
        <v>M</v>
      </c>
      <c r="G125" s="3" t="str">
        <f>Teams!K65</f>
        <v>Sen</v>
      </c>
      <c r="H125" s="6">
        <f>Teams!L65</f>
        <v>1.2141203703703703E-2</v>
      </c>
    </row>
    <row r="126" spans="1:8" x14ac:dyDescent="0.25">
      <c r="A126" s="3" t="s">
        <v>477</v>
      </c>
      <c r="B126" s="3">
        <f>Teams!B19</f>
        <v>75</v>
      </c>
      <c r="C126" s="31" t="str">
        <f>Teams!C19</f>
        <v>North Shields Poly</v>
      </c>
      <c r="D126" s="3" t="str">
        <f>Teams!D19</f>
        <v>A</v>
      </c>
      <c r="E126" s="31" t="str">
        <f>Teams!I19</f>
        <v>Lucie Custance</v>
      </c>
      <c r="F126" s="3" t="str">
        <f>Teams!J19</f>
        <v>F</v>
      </c>
      <c r="G126" s="3" t="str">
        <f>Teams!K19</f>
        <v>Vet</v>
      </c>
      <c r="H126" s="6">
        <f>Teams!L19</f>
        <v>1.2164351851851852E-2</v>
      </c>
    </row>
    <row r="127" spans="1:8" x14ac:dyDescent="0.25">
      <c r="A127" s="3" t="s">
        <v>477</v>
      </c>
      <c r="B127" s="3">
        <f>Teams!B65</f>
        <v>83</v>
      </c>
      <c r="C127" s="31" t="str">
        <f>Teams!C65</f>
        <v>Ponteland Runners</v>
      </c>
      <c r="D127" s="3" t="str">
        <f>Teams!D65</f>
        <v>C</v>
      </c>
      <c r="E127" s="31" t="str">
        <f>Teams!N65</f>
        <v>Alex Walker</v>
      </c>
      <c r="F127" s="3" t="str">
        <f>Teams!O65</f>
        <v>M</v>
      </c>
      <c r="G127" s="3" t="str">
        <f>Teams!P65</f>
        <v>Vet</v>
      </c>
      <c r="H127" s="6">
        <f>Teams!Q65</f>
        <v>1.2164351851851853E-2</v>
      </c>
    </row>
    <row r="128" spans="1:8" x14ac:dyDescent="0.25">
      <c r="A128" s="3">
        <v>123</v>
      </c>
      <c r="B128" s="3">
        <f>Teams!B57</f>
        <v>100</v>
      </c>
      <c r="C128" s="31" t="str">
        <f>Teams!C57</f>
        <v>South Shields Harriers</v>
      </c>
      <c r="D128" s="3" t="str">
        <f>Teams!D57</f>
        <v>D</v>
      </c>
      <c r="E128" s="31" t="str">
        <f>Teams!E57</f>
        <v>Paddy McShane</v>
      </c>
      <c r="F128" s="3" t="str">
        <f>Teams!F57</f>
        <v>M</v>
      </c>
      <c r="G128" s="3" t="str">
        <f>Teams!G57</f>
        <v>Vet</v>
      </c>
      <c r="H128" s="6">
        <f>Teams!H57</f>
        <v>1.2175925925925925E-2</v>
      </c>
    </row>
    <row r="129" spans="1:8" x14ac:dyDescent="0.25">
      <c r="A129" s="3" t="s">
        <v>478</v>
      </c>
      <c r="B129" s="3">
        <f>Teams!B31</f>
        <v>98</v>
      </c>
      <c r="C129" s="31" t="str">
        <f>Teams!C31</f>
        <v>South Shields Harriers</v>
      </c>
      <c r="D129" s="3" t="str">
        <f>Teams!D31</f>
        <v>B</v>
      </c>
      <c r="E129" s="31" t="str">
        <f>Teams!I31</f>
        <v>Kelly Beard-Foden</v>
      </c>
      <c r="F129" s="3" t="str">
        <f>Teams!J31</f>
        <v>F</v>
      </c>
      <c r="G129" s="3" t="str">
        <f>Teams!K31</f>
        <v>Vet</v>
      </c>
      <c r="H129" s="6">
        <f>Teams!L31</f>
        <v>1.21875E-2</v>
      </c>
    </row>
    <row r="130" spans="1:8" x14ac:dyDescent="0.25">
      <c r="A130" s="3" t="s">
        <v>478</v>
      </c>
      <c r="B130" s="3">
        <f>Teams!B71</f>
        <v>43</v>
      </c>
      <c r="C130" s="31" t="str">
        <f>Teams!C71</f>
        <v>Heaton Harriers</v>
      </c>
      <c r="D130" s="3" t="str">
        <f>Teams!D71</f>
        <v>E</v>
      </c>
      <c r="E130" s="31" t="str">
        <f>Teams!E71</f>
        <v>Chris George</v>
      </c>
      <c r="F130" s="3" t="str">
        <f>Teams!F71</f>
        <v>M</v>
      </c>
      <c r="G130" s="3" t="str">
        <f>Teams!G71</f>
        <v>Vet</v>
      </c>
      <c r="H130" s="6">
        <f>Teams!H71</f>
        <v>1.21875E-2</v>
      </c>
    </row>
    <row r="131" spans="1:8" x14ac:dyDescent="0.25">
      <c r="A131" s="3">
        <v>128</v>
      </c>
      <c r="B131" s="3">
        <f>Teams!B79</f>
        <v>120</v>
      </c>
      <c r="C131" s="31" t="str">
        <f>Teams!C79</f>
        <v>Tyne Bridge Harriers</v>
      </c>
      <c r="D131" s="3" t="str">
        <f>Teams!D79</f>
        <v>F</v>
      </c>
      <c r="E131" s="31" t="str">
        <f>Teams!E79</f>
        <v>Davey Miller</v>
      </c>
      <c r="F131" s="3" t="str">
        <f>Teams!F79</f>
        <v>M</v>
      </c>
      <c r="G131" s="3" t="str">
        <f>Teams!G79</f>
        <v>Vet</v>
      </c>
      <c r="H131" s="6">
        <f>Teams!H79</f>
        <v>1.2210648148148148E-2</v>
      </c>
    </row>
    <row r="132" spans="1:8" x14ac:dyDescent="0.25">
      <c r="A132" s="3" t="s">
        <v>479</v>
      </c>
      <c r="B132" s="3">
        <f>Teams!B81</f>
        <v>30</v>
      </c>
      <c r="C132" s="31" t="str">
        <f>Teams!C81</f>
        <v>Elswick Harriers</v>
      </c>
      <c r="D132" s="3" t="str">
        <f>Teams!D81</f>
        <v>F</v>
      </c>
      <c r="E132" s="31" t="str">
        <f>Teams!E81</f>
        <v>Roland Brown</v>
      </c>
      <c r="F132" s="3" t="str">
        <f>Teams!F81</f>
        <v>M</v>
      </c>
      <c r="G132" s="3" t="str">
        <f>Teams!G81</f>
        <v>Vet</v>
      </c>
      <c r="H132" s="6">
        <f>Teams!H81</f>
        <v>1.2210648148148148E-2</v>
      </c>
    </row>
    <row r="133" spans="1:8" x14ac:dyDescent="0.25">
      <c r="A133" s="3" t="s">
        <v>479</v>
      </c>
      <c r="B133" s="3">
        <f>Teams!B44</f>
        <v>92</v>
      </c>
      <c r="C133" s="31" t="str">
        <f>Teams!C44</f>
        <v>Saltwell Harriers</v>
      </c>
      <c r="D133" s="3" t="str">
        <f>Teams!D44</f>
        <v>B</v>
      </c>
      <c r="E133" s="31" t="str">
        <f>Teams!E44</f>
        <v>Matthew Thompson</v>
      </c>
      <c r="F133" s="3" t="str">
        <f>Teams!F44</f>
        <v>M</v>
      </c>
      <c r="G133" s="3" t="str">
        <f>Teams!G44</f>
        <v>Vet</v>
      </c>
      <c r="H133" s="6">
        <f>Teams!H44</f>
        <v>1.2210648148148148E-2</v>
      </c>
    </row>
    <row r="134" spans="1:8" x14ac:dyDescent="0.25">
      <c r="A134" s="3" t="s">
        <v>480</v>
      </c>
      <c r="B134" s="3">
        <f>Teams!B11</f>
        <v>65</v>
      </c>
      <c r="C134" s="31" t="str">
        <f>Teams!C11</f>
        <v>Morpeth Harriers</v>
      </c>
      <c r="D134" s="3" t="str">
        <f>Teams!D11</f>
        <v>C</v>
      </c>
      <c r="E134" s="31" t="str">
        <f>Teams!I11</f>
        <v>Tayla Douglas</v>
      </c>
      <c r="F134" s="3" t="str">
        <f>Teams!J11</f>
        <v>F</v>
      </c>
      <c r="G134" s="3" t="str">
        <f>Teams!K11</f>
        <v>Sen</v>
      </c>
      <c r="H134" s="6">
        <f>Teams!L11</f>
        <v>1.2233796296296295E-2</v>
      </c>
    </row>
    <row r="135" spans="1:8" x14ac:dyDescent="0.25">
      <c r="A135" s="3" t="s">
        <v>480</v>
      </c>
      <c r="B135" s="3">
        <f>Teams!B16</f>
        <v>31</v>
      </c>
      <c r="C135" s="31" t="str">
        <f>Teams!C16</f>
        <v>Gateshead Harriers</v>
      </c>
      <c r="D135" s="3" t="str">
        <f>Teams!D16</f>
        <v>A</v>
      </c>
      <c r="E135" s="31" t="str">
        <f>Teams!E16</f>
        <v>Jessica Milburn</v>
      </c>
      <c r="F135" s="3" t="str">
        <f>Teams!F16</f>
        <v>F</v>
      </c>
      <c r="G135" s="3" t="str">
        <f>Teams!G16</f>
        <v>Sen</v>
      </c>
      <c r="H135" s="6">
        <f>Teams!H16</f>
        <v>1.2233796296296296E-2</v>
      </c>
    </row>
    <row r="136" spans="1:8" x14ac:dyDescent="0.25">
      <c r="A136" s="3">
        <v>131</v>
      </c>
      <c r="B136" s="3">
        <f>Teams!B72</f>
        <v>68</v>
      </c>
      <c r="C136" s="31" t="str">
        <f>Teams!C72</f>
        <v>Morpeth Harriers</v>
      </c>
      <c r="D136" s="3" t="str">
        <f>Teams!D72</f>
        <v>F</v>
      </c>
      <c r="E136" s="31" t="str">
        <f>Teams!E72</f>
        <v>Tony Horsley</v>
      </c>
      <c r="F136" s="3" t="str">
        <f>Teams!F72</f>
        <v>M</v>
      </c>
      <c r="G136" s="3" t="str">
        <f>Teams!G72</f>
        <v>Vet</v>
      </c>
      <c r="H136" s="6">
        <f>Teams!H72</f>
        <v>1.2256944444444445E-2</v>
      </c>
    </row>
    <row r="137" spans="1:8" x14ac:dyDescent="0.25">
      <c r="A137" s="3">
        <v>132</v>
      </c>
      <c r="B137" s="3">
        <f>Teams!B20</f>
        <v>97</v>
      </c>
      <c r="C137" s="31" t="str">
        <f>Teams!C20</f>
        <v>South Shields Harriers</v>
      </c>
      <c r="D137" s="3" t="str">
        <f>Teams!D20</f>
        <v>A</v>
      </c>
      <c r="E137" s="31" t="str">
        <f>Teams!I20</f>
        <v>Steph Pattinson</v>
      </c>
      <c r="F137" s="3" t="str">
        <f>Teams!J20</f>
        <v>F</v>
      </c>
      <c r="G137" s="3" t="str">
        <f>Teams!K20</f>
        <v>Sen</v>
      </c>
      <c r="H137" s="6">
        <f>Teams!L20</f>
        <v>1.2268518518518519E-2</v>
      </c>
    </row>
    <row r="138" spans="1:8" x14ac:dyDescent="0.25">
      <c r="A138" s="3">
        <v>133</v>
      </c>
      <c r="B138" s="3">
        <f>Teams!B55</f>
        <v>13</v>
      </c>
      <c r="C138" s="31" t="str">
        <f>Teams!C55</f>
        <v>Blyth Running Club</v>
      </c>
      <c r="D138" s="3" t="str">
        <f>Teams!D55</f>
        <v>B</v>
      </c>
      <c r="E138" s="31" t="str">
        <f>Teams!E55</f>
        <v>John Younger</v>
      </c>
      <c r="F138" s="3" t="str">
        <f>Teams!F55</f>
        <v>M</v>
      </c>
      <c r="G138" s="3" t="str">
        <f>Teams!G55</f>
        <v>Vet</v>
      </c>
      <c r="H138" s="6">
        <f>Teams!H55</f>
        <v>1.2291666666666666E-2</v>
      </c>
    </row>
    <row r="139" spans="1:8" x14ac:dyDescent="0.25">
      <c r="A139" s="3">
        <v>134</v>
      </c>
      <c r="B139" s="3">
        <f>Teams!B61</f>
        <v>67</v>
      </c>
      <c r="C139" s="31" t="str">
        <f>Teams!C61</f>
        <v>Morpeth Harriers</v>
      </c>
      <c r="D139" s="3" t="str">
        <f>Teams!D61</f>
        <v>E</v>
      </c>
      <c r="E139" s="31" t="str">
        <f>Teams!N61</f>
        <v>Richard Glennie</v>
      </c>
      <c r="F139" s="3" t="str">
        <f>Teams!O61</f>
        <v>M</v>
      </c>
      <c r="G139" s="3" t="str">
        <f>Teams!P61</f>
        <v>Vet</v>
      </c>
      <c r="H139" s="6">
        <f>Teams!Q61</f>
        <v>1.2303240740740743E-2</v>
      </c>
    </row>
    <row r="140" spans="1:8" x14ac:dyDescent="0.25">
      <c r="A140" s="3">
        <v>135</v>
      </c>
      <c r="B140" s="3">
        <f>Teams!B60</f>
        <v>59</v>
      </c>
      <c r="C140" s="31" t="str">
        <f>Teams!C60</f>
        <v>Low Fell Running Club</v>
      </c>
      <c r="D140" s="3" t="str">
        <f>Teams!D60</f>
        <v>C</v>
      </c>
      <c r="E140" s="31" t="str">
        <f>Teams!N60</f>
        <v>Daniel Wade</v>
      </c>
      <c r="F140" s="3" t="str">
        <f>Teams!O60</f>
        <v>M</v>
      </c>
      <c r="G140" s="3" t="str">
        <f>Teams!P60</f>
        <v>Vet</v>
      </c>
      <c r="H140" s="6">
        <f>Teams!Q60</f>
        <v>1.2326388888888887E-2</v>
      </c>
    </row>
    <row r="141" spans="1:8" x14ac:dyDescent="0.25">
      <c r="A141" s="3" t="s">
        <v>481</v>
      </c>
      <c r="B141" s="3">
        <f>Teams!B44</f>
        <v>92</v>
      </c>
      <c r="C141" s="31" t="str">
        <f>Teams!C44</f>
        <v>Saltwell Harriers</v>
      </c>
      <c r="D141" s="3" t="str">
        <f>Teams!D44</f>
        <v>B</v>
      </c>
      <c r="E141" s="31" t="str">
        <f>Teams!I44</f>
        <v>Julia Glover</v>
      </c>
      <c r="F141" s="3" t="str">
        <f>Teams!J44</f>
        <v>F</v>
      </c>
      <c r="G141" s="3" t="str">
        <f>Teams!K44</f>
        <v>Sen</v>
      </c>
      <c r="H141" s="6">
        <f>Teams!L44</f>
        <v>1.2349537037037037E-2</v>
      </c>
    </row>
    <row r="142" spans="1:8" x14ac:dyDescent="0.25">
      <c r="A142" s="3" t="s">
        <v>481</v>
      </c>
      <c r="B142" s="3">
        <f>Teams!B54</f>
        <v>99</v>
      </c>
      <c r="C142" s="31" t="str">
        <f>Teams!C54</f>
        <v>South Shields Harriers</v>
      </c>
      <c r="D142" s="3" t="str">
        <f>Teams!D54</f>
        <v>C</v>
      </c>
      <c r="E142" s="31" t="str">
        <f>Teams!E54</f>
        <v>Ben Hodgson</v>
      </c>
      <c r="F142" s="3" t="str">
        <f>Teams!F54</f>
        <v>M</v>
      </c>
      <c r="G142" s="3" t="str">
        <f>Teams!G54</f>
        <v>Vet</v>
      </c>
      <c r="H142" s="6">
        <f>Teams!H54</f>
        <v>1.2349537037037037E-2</v>
      </c>
    </row>
    <row r="143" spans="1:8" x14ac:dyDescent="0.25">
      <c r="A143" s="3">
        <v>138</v>
      </c>
      <c r="B143" s="3">
        <f>Teams!B62</f>
        <v>1</v>
      </c>
      <c r="C143" s="31" t="str">
        <f>Teams!C62</f>
        <v>Ashington Hirst</v>
      </c>
      <c r="D143" s="3" t="str">
        <f>Teams!D62</f>
        <v>A</v>
      </c>
      <c r="E143" s="31" t="str">
        <f>Teams!N62</f>
        <v>Will Fenwick</v>
      </c>
      <c r="F143" s="3" t="str">
        <f>Teams!O62</f>
        <v>M</v>
      </c>
      <c r="G143" s="3" t="str">
        <f>Teams!P62</f>
        <v>Sen</v>
      </c>
      <c r="H143" s="6">
        <f>Teams!Q62</f>
        <v>1.2361111111111114E-2</v>
      </c>
    </row>
    <row r="144" spans="1:8" x14ac:dyDescent="0.25">
      <c r="A144" s="3">
        <v>139</v>
      </c>
      <c r="B144" s="3">
        <f>Teams!B64</f>
        <v>36</v>
      </c>
      <c r="C144" s="31" t="str">
        <f>Teams!C64</f>
        <v>Gosforth Harriers</v>
      </c>
      <c r="D144" s="3" t="str">
        <f>Teams!D64</f>
        <v>D</v>
      </c>
      <c r="E144" s="31" t="str">
        <f>Teams!E64</f>
        <v>Simon Daniels</v>
      </c>
      <c r="F144" s="3" t="str">
        <f>Teams!F64</f>
        <v>M</v>
      </c>
      <c r="G144" s="3" t="str">
        <f>Teams!G64</f>
        <v>Vet</v>
      </c>
      <c r="H144" s="6">
        <f>Teams!H64</f>
        <v>1.2372685185185184E-2</v>
      </c>
    </row>
    <row r="145" spans="1:8" x14ac:dyDescent="0.25">
      <c r="A145" s="3">
        <v>140</v>
      </c>
      <c r="B145" s="3">
        <f>Teams!B45</f>
        <v>46</v>
      </c>
      <c r="C145" s="31" t="str">
        <f>Teams!C45</f>
        <v>Jarrow &amp; Hebburn AC</v>
      </c>
      <c r="D145" s="3" t="str">
        <f>Teams!D45</f>
        <v>B</v>
      </c>
      <c r="E145" s="31" t="str">
        <f>Teams!E45</f>
        <v>Jenna Killock</v>
      </c>
      <c r="F145" s="3" t="str">
        <f>Teams!F45</f>
        <v>F</v>
      </c>
      <c r="G145" s="3" t="str">
        <f>Teams!G45</f>
        <v>Sen</v>
      </c>
      <c r="H145" s="6">
        <f>Teams!H45</f>
        <v>1.238425925925926E-2</v>
      </c>
    </row>
    <row r="146" spans="1:8" x14ac:dyDescent="0.25">
      <c r="A146" s="3">
        <v>141</v>
      </c>
      <c r="B146" s="3">
        <f>Teams!B6</f>
        <v>103</v>
      </c>
      <c r="C146" s="31" t="str">
        <f>Teams!C6</f>
        <v>Sunderland Harriers</v>
      </c>
      <c r="D146" s="3" t="str">
        <f>Teams!D6</f>
        <v>A</v>
      </c>
      <c r="E146" s="31" t="str">
        <f>Teams!I6</f>
        <v>Jen Tomlin</v>
      </c>
      <c r="F146" s="3" t="str">
        <f>Teams!J6</f>
        <v>F</v>
      </c>
      <c r="G146" s="3" t="str">
        <f>Teams!K6</f>
        <v>Sen</v>
      </c>
      <c r="H146" s="6">
        <f>Teams!L6</f>
        <v>1.2395833333333333E-2</v>
      </c>
    </row>
    <row r="147" spans="1:8" x14ac:dyDescent="0.25">
      <c r="A147" s="3">
        <v>142</v>
      </c>
      <c r="B147" s="3">
        <f>Teams!B23</f>
        <v>122</v>
      </c>
      <c r="C147" s="31" t="str">
        <f>Teams!C23</f>
        <v>Wallsend Harriers</v>
      </c>
      <c r="D147" s="3" t="str">
        <f>Teams!D23</f>
        <v>B</v>
      </c>
      <c r="E147" s="31" t="str">
        <f>Teams!I23</f>
        <v>Emily James</v>
      </c>
      <c r="F147" s="3" t="str">
        <f>Teams!J23</f>
        <v>F</v>
      </c>
      <c r="G147" s="3" t="str">
        <f>Teams!K23</f>
        <v>Vet</v>
      </c>
      <c r="H147" s="6">
        <f>Teams!L23</f>
        <v>1.2407407407407409E-2</v>
      </c>
    </row>
    <row r="148" spans="1:8" x14ac:dyDescent="0.25">
      <c r="A148" s="3">
        <v>143</v>
      </c>
      <c r="B148" s="3">
        <f>Teams!B45</f>
        <v>46</v>
      </c>
      <c r="C148" s="31" t="str">
        <f>Teams!C45</f>
        <v>Jarrow &amp; Hebburn AC</v>
      </c>
      <c r="D148" s="3" t="str">
        <f>Teams!D45</f>
        <v>B</v>
      </c>
      <c r="E148" s="31" t="str">
        <f>Teams!N45</f>
        <v>Micheal Salkeld</v>
      </c>
      <c r="F148" s="3" t="str">
        <f>Teams!O45</f>
        <v>M</v>
      </c>
      <c r="G148" s="3" t="str">
        <f>Teams!P45</f>
        <v>Vet</v>
      </c>
      <c r="H148" s="6">
        <f>Teams!Q45</f>
        <v>1.2430555555555556E-2</v>
      </c>
    </row>
    <row r="149" spans="1:8" x14ac:dyDescent="0.25">
      <c r="A149" s="3">
        <v>144</v>
      </c>
      <c r="B149" s="3">
        <f>Teams!B82</f>
        <v>14</v>
      </c>
      <c r="C149" s="31" t="str">
        <f>Teams!C82</f>
        <v>Blyth Running Club</v>
      </c>
      <c r="D149" s="3" t="str">
        <f>Teams!D82</f>
        <v>C</v>
      </c>
      <c r="E149" s="31" t="str">
        <f>Teams!E82</f>
        <v>Simon Clough</v>
      </c>
      <c r="F149" s="3" t="str">
        <f>Teams!F82</f>
        <v>M</v>
      </c>
      <c r="G149" s="3" t="str">
        <f>Teams!G82</f>
        <v>Vet</v>
      </c>
      <c r="H149" s="6">
        <f>Teams!H82</f>
        <v>1.2453703703703703E-2</v>
      </c>
    </row>
    <row r="150" spans="1:8" x14ac:dyDescent="0.25">
      <c r="A150" s="3">
        <v>145</v>
      </c>
      <c r="B150" s="3">
        <f>Teams!B28</f>
        <v>51</v>
      </c>
      <c r="C150" s="31" t="str">
        <f>Teams!C28</f>
        <v>Jesmond Joggers</v>
      </c>
      <c r="D150" s="3" t="str">
        <f>Teams!D28</f>
        <v>A</v>
      </c>
      <c r="E150" s="31" t="str">
        <f>Teams!N28</f>
        <v>Simon Wells</v>
      </c>
      <c r="F150" s="3" t="str">
        <f>Teams!O28</f>
        <v>M</v>
      </c>
      <c r="G150" s="3" t="str">
        <f>Teams!P28</f>
        <v>Vet</v>
      </c>
      <c r="H150" s="6">
        <f>Teams!Q28</f>
        <v>1.2465277777777777E-2</v>
      </c>
    </row>
    <row r="151" spans="1:8" x14ac:dyDescent="0.25">
      <c r="A151" s="3" t="s">
        <v>482</v>
      </c>
      <c r="B151" s="3">
        <f>Teams!B21</f>
        <v>32</v>
      </c>
      <c r="C151" s="31" t="str">
        <f>Teams!C21</f>
        <v>Gareshead Harriers</v>
      </c>
      <c r="D151" s="3" t="str">
        <f>Teams!D21</f>
        <v>B</v>
      </c>
      <c r="E151" s="31" t="str">
        <f>Teams!E21</f>
        <v>Harriet Thompson</v>
      </c>
      <c r="F151" s="3" t="str">
        <f>Teams!F21</f>
        <v>F</v>
      </c>
      <c r="G151" s="3" t="str">
        <f>Teams!G21</f>
        <v>Sen</v>
      </c>
      <c r="H151" s="6">
        <f>Teams!H21</f>
        <v>1.2488425925925925E-2</v>
      </c>
    </row>
    <row r="152" spans="1:8" x14ac:dyDescent="0.25">
      <c r="A152" s="3" t="s">
        <v>482</v>
      </c>
      <c r="B152" s="3">
        <f>Teams!B73</f>
        <v>78</v>
      </c>
      <c r="C152" s="31" t="str">
        <f>Teams!C73</f>
        <v>North Shields Poly</v>
      </c>
      <c r="D152" s="3" t="str">
        <f>Teams!D73</f>
        <v>D</v>
      </c>
      <c r="E152" s="31" t="str">
        <f>Teams!E73</f>
        <v>Matt Wilson</v>
      </c>
      <c r="F152" s="3" t="str">
        <f>Teams!F73</f>
        <v>M</v>
      </c>
      <c r="G152" s="3" t="str">
        <f>Teams!G73</f>
        <v>Vet</v>
      </c>
      <c r="H152" s="6">
        <f>Teams!H73</f>
        <v>1.2488425925925925E-2</v>
      </c>
    </row>
    <row r="153" spans="1:8" x14ac:dyDescent="0.25">
      <c r="A153" s="3">
        <v>148</v>
      </c>
      <c r="B153" s="3">
        <f>Teams!B29</f>
        <v>18</v>
      </c>
      <c r="C153" s="31" t="str">
        <f>Teams!C29</f>
        <v>Claremont Road Runners</v>
      </c>
      <c r="D153" s="3" t="str">
        <f>Teams!D29</f>
        <v>A</v>
      </c>
      <c r="E153" s="31" t="str">
        <f>Teams!I29</f>
        <v>Lily Crouzier</v>
      </c>
      <c r="F153" s="3" t="str">
        <f>Teams!J29</f>
        <v>F</v>
      </c>
      <c r="G153" s="3" t="str">
        <f>Teams!K29</f>
        <v>Sen</v>
      </c>
      <c r="H153" s="6">
        <f>Teams!L29</f>
        <v>1.2500000000000002E-2</v>
      </c>
    </row>
    <row r="154" spans="1:8" x14ac:dyDescent="0.25">
      <c r="A154" s="3">
        <v>149</v>
      </c>
      <c r="B154" s="3">
        <f>Teams!B66</f>
        <v>124</v>
      </c>
      <c r="C154" s="31" t="str">
        <f>Teams!C66</f>
        <v>Wallsend Harriers</v>
      </c>
      <c r="D154" s="3" t="str">
        <f>Teams!D66</f>
        <v>D</v>
      </c>
      <c r="E154" s="31" t="str">
        <f>Teams!N66</f>
        <v>Mick Skeldon</v>
      </c>
      <c r="F154" s="3" t="str">
        <f>Teams!O66</f>
        <v>M</v>
      </c>
      <c r="G154" s="3" t="str">
        <f>Teams!P66</f>
        <v>Vet</v>
      </c>
      <c r="H154" s="6">
        <f>Teams!Q66</f>
        <v>1.2534722222222218E-2</v>
      </c>
    </row>
    <row r="155" spans="1:8" x14ac:dyDescent="0.25">
      <c r="A155" s="3" t="s">
        <v>483</v>
      </c>
      <c r="B155" s="3">
        <f>Teams!B27</f>
        <v>118</v>
      </c>
      <c r="C155" s="31" t="str">
        <f>Teams!C27</f>
        <v>Tyne Bridge Harriers</v>
      </c>
      <c r="D155" s="3" t="str">
        <f>Teams!D27</f>
        <v>D</v>
      </c>
      <c r="E155" s="31" t="str">
        <f>Teams!I27</f>
        <v>Rachel Turnbull</v>
      </c>
      <c r="F155" s="3" t="str">
        <f>Teams!J27</f>
        <v>F</v>
      </c>
      <c r="G155" s="3" t="str">
        <f>Teams!K27</f>
        <v>Vet</v>
      </c>
      <c r="H155" s="6">
        <f>Teams!L27</f>
        <v>1.2546296296296297E-2</v>
      </c>
    </row>
    <row r="156" spans="1:8" x14ac:dyDescent="0.25">
      <c r="A156" s="3" t="s">
        <v>483</v>
      </c>
      <c r="B156" s="3">
        <f>Teams!B68</f>
        <v>56</v>
      </c>
      <c r="C156" s="31" t="str">
        <f>Teams!C68</f>
        <v>Jesmond Joggers</v>
      </c>
      <c r="D156" s="3" t="str">
        <f>Teams!D68</f>
        <v>F</v>
      </c>
      <c r="E156" s="31" t="str">
        <f>Teams!E68</f>
        <v>David Gaskin</v>
      </c>
      <c r="F156" s="3" t="str">
        <f>Teams!F68</f>
        <v>M</v>
      </c>
      <c r="G156" s="3" t="str">
        <f>Teams!G68</f>
        <v>Sen</v>
      </c>
      <c r="H156" s="6">
        <f>Teams!H68</f>
        <v>1.2546296296296297E-2</v>
      </c>
    </row>
    <row r="157" spans="1:8" x14ac:dyDescent="0.25">
      <c r="A157" s="3">
        <v>152</v>
      </c>
      <c r="B157" s="3">
        <f>Teams!B33</f>
        <v>27</v>
      </c>
      <c r="C157" s="31" t="str">
        <f>Teams!C33</f>
        <v>Elswick Harriers</v>
      </c>
      <c r="D157" s="3" t="str">
        <f>Teams!D33</f>
        <v>C</v>
      </c>
      <c r="E157" s="31" t="str">
        <f>Teams!I33</f>
        <v>Erin Blight</v>
      </c>
      <c r="F157" s="3" t="str">
        <f>Teams!J33</f>
        <v>F</v>
      </c>
      <c r="G157" s="3" t="str">
        <f>Teams!K33</f>
        <v>Sen</v>
      </c>
      <c r="H157" s="6">
        <f>Teams!L33</f>
        <v>1.2557870370370372E-2</v>
      </c>
    </row>
    <row r="158" spans="1:8" x14ac:dyDescent="0.25">
      <c r="A158" s="3" t="s">
        <v>484</v>
      </c>
      <c r="B158" s="3">
        <f>Teams!B71</f>
        <v>43</v>
      </c>
      <c r="C158" s="31" t="str">
        <f>Teams!C71</f>
        <v>Heaton Harriers</v>
      </c>
      <c r="D158" s="3" t="str">
        <f>Teams!D71</f>
        <v>E</v>
      </c>
      <c r="E158" s="31" t="str">
        <f>Teams!N71</f>
        <v>Mark Sutherland</v>
      </c>
      <c r="F158" s="3" t="str">
        <f>Teams!O71</f>
        <v>M</v>
      </c>
      <c r="G158" s="3" t="str">
        <f>Teams!P71</f>
        <v>Vet</v>
      </c>
      <c r="H158" s="6">
        <f>Teams!Q71</f>
        <v>1.2581018518518516E-2</v>
      </c>
    </row>
    <row r="159" spans="1:8" x14ac:dyDescent="0.25">
      <c r="A159" s="3" t="s">
        <v>484</v>
      </c>
      <c r="B159" s="3">
        <f>Teams!B62</f>
        <v>1</v>
      </c>
      <c r="C159" s="31" t="str">
        <f>Teams!C62</f>
        <v>Ashington Hirst</v>
      </c>
      <c r="D159" s="3" t="str">
        <f>Teams!D62</f>
        <v>A</v>
      </c>
      <c r="E159" s="31" t="str">
        <f>Teams!E62</f>
        <v>Michael Friberg</v>
      </c>
      <c r="F159" s="3" t="str">
        <f>Teams!F62</f>
        <v>M</v>
      </c>
      <c r="G159" s="3" t="str">
        <f>Teams!G62</f>
        <v>Vet</v>
      </c>
      <c r="H159" s="6">
        <f>Teams!H62</f>
        <v>1.2581018518518519E-2</v>
      </c>
    </row>
    <row r="160" spans="1:8" x14ac:dyDescent="0.25">
      <c r="A160" s="3" t="s">
        <v>485</v>
      </c>
      <c r="B160" s="3">
        <f>Teams!B66</f>
        <v>124</v>
      </c>
      <c r="C160" s="31" t="str">
        <f>Teams!C66</f>
        <v>Wallsend Harriers</v>
      </c>
      <c r="D160" s="3" t="str">
        <f>Teams!D66</f>
        <v>D</v>
      </c>
      <c r="E160" s="31" t="str">
        <f>Teams!E66</f>
        <v>Keith O'Donnell</v>
      </c>
      <c r="F160" s="3" t="str">
        <f>Teams!F66</f>
        <v>M</v>
      </c>
      <c r="G160" s="3" t="str">
        <f>Teams!G66</f>
        <v>Vet</v>
      </c>
      <c r="H160" s="6">
        <f>Teams!H66</f>
        <v>1.2604166666666666E-2</v>
      </c>
    </row>
    <row r="161" spans="1:8" x14ac:dyDescent="0.25">
      <c r="A161" s="3" t="s">
        <v>485</v>
      </c>
      <c r="B161" s="3">
        <f>Teams!B77</f>
        <v>101</v>
      </c>
      <c r="C161" s="31" t="str">
        <f>Teams!C77</f>
        <v>South Shields Harriers</v>
      </c>
      <c r="D161" s="3" t="str">
        <f>Teams!D77</f>
        <v>E</v>
      </c>
      <c r="E161" s="31" t="str">
        <f>Teams!I77</f>
        <v>Tyler Wallace</v>
      </c>
      <c r="F161" s="3" t="str">
        <f>Teams!J77</f>
        <v>M</v>
      </c>
      <c r="G161" s="3" t="str">
        <f>Teams!K77</f>
        <v>Sen</v>
      </c>
      <c r="H161" s="6">
        <f>Teams!L77</f>
        <v>1.2604166666666668E-2</v>
      </c>
    </row>
    <row r="162" spans="1:8" x14ac:dyDescent="0.25">
      <c r="A162" s="3">
        <v>157</v>
      </c>
      <c r="B162" s="3">
        <f>Teams!B97</f>
        <v>20</v>
      </c>
      <c r="C162" s="31" t="str">
        <f>Teams!C97</f>
        <v>Claremont Road Runners</v>
      </c>
      <c r="D162" s="3" t="str">
        <f>Teams!D97</f>
        <v>C</v>
      </c>
      <c r="E162" s="31" t="str">
        <f>Teams!E97</f>
        <v>Jim Crinnion</v>
      </c>
      <c r="F162" s="3" t="str">
        <f>Teams!F97</f>
        <v>M</v>
      </c>
      <c r="G162" s="3" t="str">
        <f>Teams!G97</f>
        <v>Vet</v>
      </c>
      <c r="H162" s="6">
        <f>Teams!H97</f>
        <v>1.2615740740740742E-2</v>
      </c>
    </row>
    <row r="163" spans="1:8" x14ac:dyDescent="0.25">
      <c r="A163" s="3" t="s">
        <v>486</v>
      </c>
      <c r="B163" s="3">
        <f>Teams!B58</f>
        <v>29</v>
      </c>
      <c r="C163" s="31" t="str">
        <f>Teams!C58</f>
        <v>Elswick Harriers</v>
      </c>
      <c r="D163" s="3" t="str">
        <f>Teams!D58</f>
        <v>E</v>
      </c>
      <c r="E163" s="31" t="str">
        <f>Teams!N58</f>
        <v>Rich Houghton</v>
      </c>
      <c r="F163" s="3" t="str">
        <f>Teams!O58</f>
        <v>M</v>
      </c>
      <c r="G163" s="3" t="str">
        <f>Teams!P58</f>
        <v>Vet</v>
      </c>
      <c r="H163" s="6">
        <f>Teams!Q58</f>
        <v>1.2627314814814817E-2</v>
      </c>
    </row>
    <row r="164" spans="1:8" x14ac:dyDescent="0.25">
      <c r="A164" s="3" t="s">
        <v>486</v>
      </c>
      <c r="B164" s="3">
        <f>Teams!B84</f>
        <v>60</v>
      </c>
      <c r="C164" s="31" t="str">
        <f>Teams!C84</f>
        <v>Low Fell Running Club</v>
      </c>
      <c r="D164" s="3" t="str">
        <f>Teams!D84</f>
        <v>D</v>
      </c>
      <c r="E164" s="31" t="str">
        <f>Teams!N84</f>
        <v>Richard Brooks</v>
      </c>
      <c r="F164" s="3" t="str">
        <f>Teams!O84</f>
        <v>M</v>
      </c>
      <c r="G164" s="3" t="str">
        <f>Teams!P84</f>
        <v>Vet</v>
      </c>
      <c r="H164" s="6">
        <f>Teams!Q84</f>
        <v>1.2627314814814817E-2</v>
      </c>
    </row>
    <row r="165" spans="1:8" x14ac:dyDescent="0.25">
      <c r="A165" s="3" t="s">
        <v>487</v>
      </c>
      <c r="B165" s="3">
        <f>Teams!B61</f>
        <v>67</v>
      </c>
      <c r="C165" s="31" t="str">
        <f>Teams!C61</f>
        <v>Morpeth Harriers</v>
      </c>
      <c r="D165" s="3" t="str">
        <f>Teams!D61</f>
        <v>E</v>
      </c>
      <c r="E165" s="31" t="str">
        <f>Teams!E61</f>
        <v>Mike Winter</v>
      </c>
      <c r="F165" s="3" t="str">
        <f>Teams!F61</f>
        <v>M</v>
      </c>
      <c r="G165" s="3" t="str">
        <f>Teams!G61</f>
        <v>Vet</v>
      </c>
      <c r="H165" s="6">
        <f>Teams!H61</f>
        <v>1.2650462962962962E-2</v>
      </c>
    </row>
    <row r="166" spans="1:8" x14ac:dyDescent="0.25">
      <c r="A166" s="3" t="s">
        <v>487</v>
      </c>
      <c r="B166" s="3">
        <f>Teams!B42</f>
        <v>34</v>
      </c>
      <c r="C166" s="31" t="str">
        <f>Teams!C42</f>
        <v>Gosforth Harriers</v>
      </c>
      <c r="D166" s="3" t="str">
        <f>Teams!D42</f>
        <v>B</v>
      </c>
      <c r="E166" s="31" t="str">
        <f>Teams!I42</f>
        <v>Anna Fletcher</v>
      </c>
      <c r="F166" s="3" t="str">
        <f>Teams!J42</f>
        <v>F</v>
      </c>
      <c r="G166" s="3" t="str">
        <f>Teams!K42</f>
        <v>Vet</v>
      </c>
      <c r="H166" s="6">
        <f>Teams!L42</f>
        <v>1.2650462962962964E-2</v>
      </c>
    </row>
    <row r="167" spans="1:8" x14ac:dyDescent="0.25">
      <c r="A167" s="3" t="s">
        <v>487</v>
      </c>
      <c r="B167" s="3">
        <f>Teams!B80</f>
        <v>95</v>
      </c>
      <c r="C167" s="31" t="str">
        <f>Teams!C80</f>
        <v>Saltwell Harriers</v>
      </c>
      <c r="D167" s="3" t="str">
        <f>Teams!D80</f>
        <v>E</v>
      </c>
      <c r="E167" s="31" t="str">
        <f>Teams!N80</f>
        <v>Steve Ayling</v>
      </c>
      <c r="F167" s="3" t="str">
        <f>Teams!O80</f>
        <v>M</v>
      </c>
      <c r="G167" s="3" t="str">
        <f>Teams!P80</f>
        <v>Vet</v>
      </c>
      <c r="H167" s="6">
        <f>Teams!Q80</f>
        <v>1.2650462962962964E-2</v>
      </c>
    </row>
    <row r="168" spans="1:8" x14ac:dyDescent="0.25">
      <c r="A168" s="3">
        <v>163</v>
      </c>
      <c r="B168" s="3">
        <f>Teams!B30</f>
        <v>45</v>
      </c>
      <c r="C168" s="31" t="str">
        <f>Teams!C30</f>
        <v>Jarrow &amp; Hebburn AC</v>
      </c>
      <c r="D168" s="3" t="str">
        <f>Teams!D30</f>
        <v>A</v>
      </c>
      <c r="E168" s="31" t="str">
        <f>Teams!I30</f>
        <v>Michelle Thompson</v>
      </c>
      <c r="F168" s="3" t="str">
        <f>Teams!J30</f>
        <v>F</v>
      </c>
      <c r="G168" s="3" t="str">
        <f>Teams!K30</f>
        <v>Vet</v>
      </c>
      <c r="H168" s="6">
        <f>Teams!L30</f>
        <v>1.2662037037037038E-2</v>
      </c>
    </row>
    <row r="169" spans="1:8" x14ac:dyDescent="0.25">
      <c r="A169" s="3">
        <v>164</v>
      </c>
      <c r="B169" s="3">
        <f>Teams!B37</f>
        <v>52</v>
      </c>
      <c r="C169" s="31" t="str">
        <f>Teams!C37</f>
        <v>Jesmond Joggers</v>
      </c>
      <c r="D169" s="3" t="str">
        <f>Teams!D37</f>
        <v>B</v>
      </c>
      <c r="E169" s="31" t="str">
        <f>Teams!I37</f>
        <v>Emma Dixon</v>
      </c>
      <c r="F169" s="3" t="str">
        <f>Teams!J37</f>
        <v>F</v>
      </c>
      <c r="G169" s="3" t="str">
        <f>Teams!K37</f>
        <v>Sen</v>
      </c>
      <c r="H169" s="6">
        <f>Teams!L37</f>
        <v>1.2673611111111113E-2</v>
      </c>
    </row>
    <row r="170" spans="1:8" x14ac:dyDescent="0.25">
      <c r="A170" s="3">
        <v>165</v>
      </c>
      <c r="B170" s="3">
        <f>Teams!B18</f>
        <v>105</v>
      </c>
      <c r="C170" s="31" t="str">
        <f>Teams!C18</f>
        <v>Sunderland Harriers</v>
      </c>
      <c r="D170" s="3" t="str">
        <f>Teams!D18</f>
        <v>C</v>
      </c>
      <c r="E170" s="31" t="str">
        <f>Teams!I18</f>
        <v>Linda Hutchinson</v>
      </c>
      <c r="F170" s="3" t="str">
        <f>Teams!J18</f>
        <v>F</v>
      </c>
      <c r="G170" s="3" t="str">
        <f>Teams!K18</f>
        <v>Vet</v>
      </c>
      <c r="H170" s="6">
        <f>Teams!L18</f>
        <v>1.2708333333333334E-2</v>
      </c>
    </row>
    <row r="171" spans="1:8" x14ac:dyDescent="0.25">
      <c r="A171" s="3">
        <v>166</v>
      </c>
      <c r="B171" s="3">
        <f>Teams!B57</f>
        <v>100</v>
      </c>
      <c r="C171" s="31" t="str">
        <f>Teams!C57</f>
        <v>South Shields Harriers</v>
      </c>
      <c r="D171" s="3" t="str">
        <f>Teams!D57</f>
        <v>D</v>
      </c>
      <c r="E171" s="31" t="str">
        <f>Teams!I57</f>
        <v>Claire O'Callaghan</v>
      </c>
      <c r="F171" s="3" t="str">
        <f>Teams!J57</f>
        <v>F</v>
      </c>
      <c r="G171" s="3" t="str">
        <f>Teams!K57</f>
        <v>Vet</v>
      </c>
      <c r="H171" s="6">
        <f>Teams!L57</f>
        <v>1.2789351851851852E-2</v>
      </c>
    </row>
    <row r="172" spans="1:8" x14ac:dyDescent="0.25">
      <c r="A172" s="3">
        <v>167</v>
      </c>
      <c r="B172" s="3">
        <f>Teams!B63</f>
        <v>77</v>
      </c>
      <c r="C172" s="31" t="str">
        <f>Teams!C63</f>
        <v>North Shields Poly</v>
      </c>
      <c r="D172" s="3" t="str">
        <f>Teams!D63</f>
        <v>C</v>
      </c>
      <c r="E172" s="31" t="str">
        <f>Teams!E63</f>
        <v>Ivan Thorn</v>
      </c>
      <c r="F172" s="3" t="str">
        <f>Teams!F63</f>
        <v>M</v>
      </c>
      <c r="G172" s="3" t="str">
        <f>Teams!G63</f>
        <v>Vet</v>
      </c>
      <c r="H172" s="6">
        <f>Teams!H63</f>
        <v>1.2824074074074075E-2</v>
      </c>
    </row>
    <row r="173" spans="1:8" x14ac:dyDescent="0.25">
      <c r="A173" s="3">
        <v>168</v>
      </c>
      <c r="B173" s="3">
        <f>Teams!B70</f>
        <v>48</v>
      </c>
      <c r="C173" s="31" t="str">
        <f>Teams!C70</f>
        <v>Jarrow &amp; Hebburn AC</v>
      </c>
      <c r="D173" s="3" t="str">
        <f>Teams!D70</f>
        <v>D</v>
      </c>
      <c r="E173" s="31" t="str">
        <f>Teams!N70</f>
        <v>Garry Brooks</v>
      </c>
      <c r="F173" s="3" t="str">
        <f>Teams!O70</f>
        <v>M</v>
      </c>
      <c r="G173" s="3" t="str">
        <f>Teams!P70</f>
        <v>Vet</v>
      </c>
      <c r="H173" s="6">
        <f>Teams!Q70</f>
        <v>1.2835648148148148E-2</v>
      </c>
    </row>
    <row r="174" spans="1:8" x14ac:dyDescent="0.25">
      <c r="A174" s="3" t="s">
        <v>488</v>
      </c>
      <c r="B174" s="3">
        <f>Teams!B57</f>
        <v>100</v>
      </c>
      <c r="C174" s="31" t="str">
        <f>Teams!C57</f>
        <v>South Shields Harriers</v>
      </c>
      <c r="D174" s="3" t="str">
        <f>Teams!D57</f>
        <v>D</v>
      </c>
      <c r="E174" s="31" t="str">
        <f>Teams!N57</f>
        <v>Dan Farthing</v>
      </c>
      <c r="F174" s="3" t="str">
        <f>Teams!O57</f>
        <v>M</v>
      </c>
      <c r="G174" s="3" t="str">
        <f>Teams!P57</f>
        <v>Sen</v>
      </c>
      <c r="H174" s="6">
        <f>Teams!Q57</f>
        <v>1.2847222222222222E-2</v>
      </c>
    </row>
    <row r="175" spans="1:8" x14ac:dyDescent="0.25">
      <c r="A175" s="3" t="s">
        <v>488</v>
      </c>
      <c r="B175" s="3">
        <f>Teams!B40</f>
        <v>112</v>
      </c>
      <c r="C175" s="31" t="str">
        <f>Teams!C40</f>
        <v>Tyne &amp; Wear Fire &amp; Rescue</v>
      </c>
      <c r="D175" s="3" t="str">
        <f>Teams!D40</f>
        <v>A</v>
      </c>
      <c r="E175" s="31" t="str">
        <f>Teams!N40</f>
        <v>Natalie Batey</v>
      </c>
      <c r="F175" s="3" t="str">
        <f>Teams!O40</f>
        <v>F</v>
      </c>
      <c r="G175" s="3" t="str">
        <f>Teams!P40</f>
        <v>Vet</v>
      </c>
      <c r="H175" s="6">
        <f>Teams!Q40</f>
        <v>1.2847222222222225E-2</v>
      </c>
    </row>
    <row r="176" spans="1:8" x14ac:dyDescent="0.25">
      <c r="A176" s="3" t="s">
        <v>489</v>
      </c>
      <c r="B176" s="3">
        <f>Teams!B86</f>
        <v>2</v>
      </c>
      <c r="C176" s="31" t="str">
        <f>Teams!C86</f>
        <v>Ashington Hirst</v>
      </c>
      <c r="D176" s="3" t="str">
        <f>Teams!D86</f>
        <v>B</v>
      </c>
      <c r="E176" s="31" t="str">
        <f>Teams!N86</f>
        <v>Jimmy Wilson</v>
      </c>
      <c r="F176" s="3" t="str">
        <f>Teams!O86</f>
        <v>M</v>
      </c>
      <c r="G176" s="3" t="str">
        <f>Teams!P86</f>
        <v>Vet</v>
      </c>
      <c r="H176" s="6">
        <f>Teams!Q86</f>
        <v>1.2858796296296292E-2</v>
      </c>
    </row>
    <row r="177" spans="1:8" x14ac:dyDescent="0.25">
      <c r="A177" s="3" t="s">
        <v>489</v>
      </c>
      <c r="B177" s="3">
        <f>Teams!B87</f>
        <v>11</v>
      </c>
      <c r="C177" s="31" t="str">
        <f>Teams!C87</f>
        <v>Blackhill Bounders</v>
      </c>
      <c r="D177" s="3" t="str">
        <f>Teams!D87</f>
        <v>B</v>
      </c>
      <c r="E177" s="31" t="str">
        <f>Teams!N87</f>
        <v>Eamonn Callaghan</v>
      </c>
      <c r="F177" s="3" t="str">
        <f>Teams!O87</f>
        <v>M</v>
      </c>
      <c r="G177" s="3" t="str">
        <f>Teams!P87</f>
        <v>Vet</v>
      </c>
      <c r="H177" s="6">
        <f>Teams!Q87</f>
        <v>1.2858796296296299E-2</v>
      </c>
    </row>
    <row r="178" spans="1:8" x14ac:dyDescent="0.25">
      <c r="A178" s="3" t="s">
        <v>490</v>
      </c>
      <c r="B178" s="3">
        <f>Teams!B75</f>
        <v>47</v>
      </c>
      <c r="C178" s="31" t="str">
        <f>Teams!C75</f>
        <v>Jarrow &amp; Hebburn AC</v>
      </c>
      <c r="D178" s="3" t="str">
        <f>Teams!D75</f>
        <v>C</v>
      </c>
      <c r="E178" s="31" t="str">
        <f>Teams!E75</f>
        <v>Eleanor Harley</v>
      </c>
      <c r="F178" s="3" t="str">
        <f>Teams!F75</f>
        <v>F</v>
      </c>
      <c r="G178" s="3" t="str">
        <f>Teams!G75</f>
        <v>Vet</v>
      </c>
      <c r="H178" s="6">
        <f>Teams!H75</f>
        <v>1.2870370370370371E-2</v>
      </c>
    </row>
    <row r="179" spans="1:8" x14ac:dyDescent="0.25">
      <c r="A179" s="3" t="s">
        <v>490</v>
      </c>
      <c r="B179" s="3">
        <f>Teams!B15</f>
        <v>104</v>
      </c>
      <c r="C179" s="31" t="str">
        <f>Teams!C15</f>
        <v>Sunderland Harriers</v>
      </c>
      <c r="D179" s="3" t="str">
        <f>Teams!D15</f>
        <v>B</v>
      </c>
      <c r="E179" s="31" t="str">
        <f>Teams!I15</f>
        <v>Tasha Steel</v>
      </c>
      <c r="F179" s="3" t="str">
        <f>Teams!J15</f>
        <v>F</v>
      </c>
      <c r="G179" s="3" t="str">
        <f>Teams!K15</f>
        <v>Sen</v>
      </c>
      <c r="H179" s="6">
        <f>Teams!L15</f>
        <v>1.2870370370370372E-2</v>
      </c>
    </row>
    <row r="180" spans="1:8" x14ac:dyDescent="0.25">
      <c r="A180" s="3">
        <v>175</v>
      </c>
      <c r="B180" s="3">
        <f>Teams!B64</f>
        <v>36</v>
      </c>
      <c r="C180" s="31" t="str">
        <f>Teams!C64</f>
        <v>Gosforth Harriers</v>
      </c>
      <c r="D180" s="3" t="str">
        <f>Teams!D64</f>
        <v>D</v>
      </c>
      <c r="E180" s="31" t="str">
        <f>Teams!N64</f>
        <v>James White</v>
      </c>
      <c r="F180" s="3" t="str">
        <f>Teams!O64</f>
        <v>M</v>
      </c>
      <c r="G180" s="3" t="str">
        <f>Teams!P64</f>
        <v>Vet</v>
      </c>
      <c r="H180" s="6">
        <f>Teams!Q64</f>
        <v>1.2881944444444446E-2</v>
      </c>
    </row>
    <row r="181" spans="1:8" x14ac:dyDescent="0.25">
      <c r="A181" s="3">
        <v>176</v>
      </c>
      <c r="B181" s="3">
        <f>Teams!B43</f>
        <v>53</v>
      </c>
      <c r="C181" s="31" t="str">
        <f>Teams!C43</f>
        <v>Jesmond Joggers</v>
      </c>
      <c r="D181" s="3" t="str">
        <f>Teams!D43</f>
        <v>C</v>
      </c>
      <c r="E181" s="31" t="str">
        <f>Teams!N43</f>
        <v>Matty Downs</v>
      </c>
      <c r="F181" s="3" t="str">
        <f>Teams!O43</f>
        <v>M</v>
      </c>
      <c r="G181" s="3" t="str">
        <f>Teams!P43</f>
        <v>Vet</v>
      </c>
      <c r="H181" s="6">
        <f>Teams!Q43</f>
        <v>1.2893518518518516E-2</v>
      </c>
    </row>
    <row r="182" spans="1:8" x14ac:dyDescent="0.25">
      <c r="A182" s="3">
        <v>177</v>
      </c>
      <c r="B182" s="3">
        <f>Teams!B24</f>
        <v>66</v>
      </c>
      <c r="C182" s="31" t="str">
        <f>Teams!C24</f>
        <v>Morpeth Harriers</v>
      </c>
      <c r="D182" s="3" t="str">
        <f>Teams!D24</f>
        <v>D</v>
      </c>
      <c r="E182" s="31" t="str">
        <f>Teams!I24</f>
        <v>Linzi Quinn</v>
      </c>
      <c r="F182" s="3" t="str">
        <f>Teams!J24</f>
        <v>F</v>
      </c>
      <c r="G182" s="3" t="str">
        <f>Teams!K24</f>
        <v>Sen</v>
      </c>
      <c r="H182" s="6">
        <f>Teams!L24</f>
        <v>1.2905092592592593E-2</v>
      </c>
    </row>
    <row r="183" spans="1:8" x14ac:dyDescent="0.25">
      <c r="A183" s="3">
        <v>178</v>
      </c>
      <c r="B183" s="3">
        <f>Teams!B92</f>
        <v>3</v>
      </c>
      <c r="C183" s="31" t="str">
        <f>Teams!C92</f>
        <v>Ashington Hirst</v>
      </c>
      <c r="D183" s="3" t="str">
        <f>Teams!D92</f>
        <v>C</v>
      </c>
      <c r="E183" s="31" t="str">
        <f>Teams!E92</f>
        <v>Martin Murray</v>
      </c>
      <c r="F183" s="3" t="str">
        <f>Teams!F92</f>
        <v>M</v>
      </c>
      <c r="G183" s="3" t="str">
        <f>Teams!G92</f>
        <v>Vet</v>
      </c>
      <c r="H183" s="6">
        <f>Teams!H92</f>
        <v>1.2916666666666667E-2</v>
      </c>
    </row>
    <row r="184" spans="1:8" x14ac:dyDescent="0.25">
      <c r="A184" s="3">
        <v>179</v>
      </c>
      <c r="B184" s="3">
        <f>Teams!B22</f>
        <v>81</v>
      </c>
      <c r="C184" s="31" t="str">
        <f>Teams!C22</f>
        <v>Ponteland Runners</v>
      </c>
      <c r="D184" s="3" t="str">
        <f>Teams!D22</f>
        <v>A</v>
      </c>
      <c r="E184" s="31" t="str">
        <f>Teams!I22</f>
        <v>Sarah Acey</v>
      </c>
      <c r="F184" s="3" t="str">
        <f>Teams!J22</f>
        <v>F</v>
      </c>
      <c r="G184" s="3" t="str">
        <f>Teams!K22</f>
        <v>Sen</v>
      </c>
      <c r="H184" s="6">
        <f>Teams!L22</f>
        <v>1.2928240740740738E-2</v>
      </c>
    </row>
    <row r="185" spans="1:8" x14ac:dyDescent="0.25">
      <c r="A185" s="3" t="s">
        <v>491</v>
      </c>
      <c r="B185" s="3">
        <f>Teams!B40</f>
        <v>112</v>
      </c>
      <c r="C185" s="31" t="str">
        <f>Teams!C40</f>
        <v>Tyne &amp; Wear Fire &amp; Rescue</v>
      </c>
      <c r="D185" s="3" t="str">
        <f>Teams!D40</f>
        <v>A</v>
      </c>
      <c r="E185" s="31" t="str">
        <f>Teams!I40</f>
        <v>James O'Boyle</v>
      </c>
      <c r="F185" s="3" t="str">
        <f>Teams!J40</f>
        <v>M</v>
      </c>
      <c r="G185" s="3" t="str">
        <f>Teams!K40</f>
        <v>Sen</v>
      </c>
      <c r="H185" s="6">
        <f>Teams!L40</f>
        <v>1.2939814814814814E-2</v>
      </c>
    </row>
    <row r="186" spans="1:8" x14ac:dyDescent="0.25">
      <c r="A186" s="3" t="s">
        <v>491</v>
      </c>
      <c r="B186" s="3">
        <f>Teams!B114</f>
        <v>102</v>
      </c>
      <c r="C186" s="31" t="str">
        <f>Teams!C114</f>
        <v>South Shields Harriers</v>
      </c>
      <c r="D186" s="3" t="str">
        <f>Teams!D114</f>
        <v>F</v>
      </c>
      <c r="E186" s="31" t="str">
        <f>Teams!E114</f>
        <v>Tom Colquitt</v>
      </c>
      <c r="F186" s="3" t="str">
        <f>Teams!F114</f>
        <v>M</v>
      </c>
      <c r="G186" s="3" t="str">
        <f>Teams!G114</f>
        <v>Sen</v>
      </c>
      <c r="H186" s="6">
        <f>Teams!H114</f>
        <v>1.2939814814814815E-2</v>
      </c>
    </row>
    <row r="187" spans="1:8" x14ac:dyDescent="0.25">
      <c r="A187" s="3">
        <v>182</v>
      </c>
      <c r="B187" s="3">
        <f>Teams!B59</f>
        <v>37</v>
      </c>
      <c r="C187" s="31" t="str">
        <f>Teams!C59</f>
        <v>Gosforth Harriers</v>
      </c>
      <c r="D187" s="3" t="str">
        <f>Teams!D59</f>
        <v>E</v>
      </c>
      <c r="E187" s="31" t="str">
        <f>Teams!E59</f>
        <v>Steve Boddy</v>
      </c>
      <c r="F187" s="3" t="str">
        <f>Teams!F59</f>
        <v>M</v>
      </c>
      <c r="G187" s="3" t="str">
        <f>Teams!G59</f>
        <v>Vet</v>
      </c>
      <c r="H187" s="6">
        <f>Teams!H59</f>
        <v>1.2962962962962963E-2</v>
      </c>
    </row>
    <row r="188" spans="1:8" x14ac:dyDescent="0.25">
      <c r="A188" s="3">
        <v>183</v>
      </c>
      <c r="B188" s="3">
        <f>Teams!B89</f>
        <v>84</v>
      </c>
      <c r="C188" s="31" t="str">
        <f>Teams!C89</f>
        <v>Ponteland Runners</v>
      </c>
      <c r="D188" s="3" t="str">
        <f>Teams!D89</f>
        <v>D</v>
      </c>
      <c r="E188" s="31" t="str">
        <f>Teams!N89</f>
        <v>Benjamin Robertson</v>
      </c>
      <c r="F188" s="3" t="str">
        <f>Teams!O89</f>
        <v>M</v>
      </c>
      <c r="G188" s="3" t="str">
        <f>Teams!P89</f>
        <v>Vet</v>
      </c>
      <c r="H188" s="6">
        <f>Teams!Q89</f>
        <v>1.3009259259259259E-2</v>
      </c>
    </row>
    <row r="189" spans="1:8" x14ac:dyDescent="0.25">
      <c r="A189" s="3" t="s">
        <v>492</v>
      </c>
      <c r="B189" s="3">
        <f>Teams!B107</f>
        <v>79</v>
      </c>
      <c r="C189" s="31" t="str">
        <f>Teams!C107</f>
        <v>North Shields Poly</v>
      </c>
      <c r="D189" s="3" t="str">
        <f>Teams!D107</f>
        <v>E</v>
      </c>
      <c r="E189" s="31" t="str">
        <f>Teams!E107</f>
        <v>Charles Hall</v>
      </c>
      <c r="F189" s="3" t="str">
        <f>Teams!F107</f>
        <v>M</v>
      </c>
      <c r="G189" s="3" t="str">
        <f>Teams!G107</f>
        <v>Vet</v>
      </c>
      <c r="H189" s="6">
        <f>Teams!H107</f>
        <v>1.3020833333333334E-2</v>
      </c>
    </row>
    <row r="190" spans="1:8" x14ac:dyDescent="0.25">
      <c r="A190" s="3" t="s">
        <v>492</v>
      </c>
      <c r="B190" s="3">
        <f>Teams!B81</f>
        <v>30</v>
      </c>
      <c r="C190" s="31" t="str">
        <f>Teams!C81</f>
        <v>Elswick Harriers</v>
      </c>
      <c r="D190" s="3" t="str">
        <f>Teams!D81</f>
        <v>F</v>
      </c>
      <c r="E190" s="31" t="str">
        <f>Teams!N81</f>
        <v>David Walton</v>
      </c>
      <c r="F190" s="3" t="str">
        <f>Teams!O81</f>
        <v>M</v>
      </c>
      <c r="G190" s="3" t="str">
        <f>Teams!P81</f>
        <v>Vet</v>
      </c>
      <c r="H190" s="6">
        <f>Teams!Q81</f>
        <v>1.3020833333333336E-2</v>
      </c>
    </row>
    <row r="191" spans="1:8" x14ac:dyDescent="0.25">
      <c r="A191" s="3">
        <v>186</v>
      </c>
      <c r="B191" s="3">
        <f>Teams!B54</f>
        <v>99</v>
      </c>
      <c r="C191" s="31" t="str">
        <f>Teams!C54</f>
        <v>South Shields Harriers</v>
      </c>
      <c r="D191" s="3" t="str">
        <f>Teams!D54</f>
        <v>C</v>
      </c>
      <c r="E191" s="31" t="str">
        <f>Teams!I54</f>
        <v>Karen Snaith</v>
      </c>
      <c r="F191" s="3" t="str">
        <f>Teams!J54</f>
        <v>F</v>
      </c>
      <c r="G191" s="3" t="str">
        <f>Teams!K54</f>
        <v>Vet</v>
      </c>
      <c r="H191" s="6">
        <f>Teams!L54</f>
        <v>1.3055555555555556E-2</v>
      </c>
    </row>
    <row r="192" spans="1:8" x14ac:dyDescent="0.25">
      <c r="A192" s="3">
        <v>187</v>
      </c>
      <c r="B192" s="3">
        <f>Teams!B80</f>
        <v>95</v>
      </c>
      <c r="C192" s="31" t="str">
        <f>Teams!C80</f>
        <v>Saltwell Harriers</v>
      </c>
      <c r="D192" s="3" t="str">
        <f>Teams!D80</f>
        <v>E</v>
      </c>
      <c r="E192" s="31" t="str">
        <f>Teams!E80</f>
        <v>Laurie Carrigan</v>
      </c>
      <c r="F192" s="3" t="str">
        <f>Teams!F80</f>
        <v>M</v>
      </c>
      <c r="G192" s="3" t="str">
        <f>Teams!G80</f>
        <v>Vet</v>
      </c>
      <c r="H192" s="6">
        <f>Teams!H80</f>
        <v>1.306712962962963E-2</v>
      </c>
    </row>
    <row r="193" spans="1:8" x14ac:dyDescent="0.25">
      <c r="A193" s="3">
        <v>188</v>
      </c>
      <c r="B193" s="3">
        <f>Teams!B74</f>
        <v>21</v>
      </c>
      <c r="C193" s="31" t="str">
        <f>Teams!C74</f>
        <v>Crook &amp; District Harriers</v>
      </c>
      <c r="D193" s="3" t="str">
        <f>Teams!D74</f>
        <v>A</v>
      </c>
      <c r="E193" s="31" t="str">
        <f>Teams!N74</f>
        <v>Joanne Raine</v>
      </c>
      <c r="F193" s="3" t="str">
        <f>Teams!O74</f>
        <v>F</v>
      </c>
      <c r="G193" s="3" t="str">
        <f>Teams!P74</f>
        <v>Vet</v>
      </c>
      <c r="H193" s="6">
        <f>Teams!Q74</f>
        <v>1.30787037037037E-2</v>
      </c>
    </row>
    <row r="194" spans="1:8" x14ac:dyDescent="0.25">
      <c r="A194" s="3">
        <v>189</v>
      </c>
      <c r="B194" s="3">
        <f>Teams!B69</f>
        <v>87</v>
      </c>
      <c r="C194" s="31" t="str">
        <f>Teams!C69</f>
        <v>Prudhoe Plodders</v>
      </c>
      <c r="D194" s="3" t="str">
        <f>Teams!D69</f>
        <v>A</v>
      </c>
      <c r="E194" s="31" t="str">
        <f>Teams!E69</f>
        <v>Richard Heslop</v>
      </c>
      <c r="F194" s="3" t="str">
        <f>Teams!F69</f>
        <v>M</v>
      </c>
      <c r="G194" s="3" t="str">
        <f>Teams!G69</f>
        <v>Vet</v>
      </c>
      <c r="H194" s="6">
        <f>Teams!H69</f>
        <v>1.3101851851851852E-2</v>
      </c>
    </row>
    <row r="195" spans="1:8" x14ac:dyDescent="0.25">
      <c r="A195" s="3">
        <v>190</v>
      </c>
      <c r="B195" s="3">
        <f>Teams!B36</f>
        <v>82</v>
      </c>
      <c r="C195" s="31" t="str">
        <f>Teams!C36</f>
        <v>Ponteland Runners</v>
      </c>
      <c r="D195" s="3" t="str">
        <f>Teams!D36</f>
        <v>B</v>
      </c>
      <c r="E195" s="31" t="str">
        <f>Teams!I36</f>
        <v>Stephanie Manson Brown</v>
      </c>
      <c r="F195" s="3" t="str">
        <f>Teams!J36</f>
        <v>F</v>
      </c>
      <c r="G195" s="3" t="str">
        <f>Teams!K36</f>
        <v>Vet</v>
      </c>
      <c r="H195" s="6">
        <f>Teams!L36</f>
        <v>1.3113425925925928E-2</v>
      </c>
    </row>
    <row r="196" spans="1:8" x14ac:dyDescent="0.25">
      <c r="A196" s="3">
        <v>191</v>
      </c>
      <c r="B196" s="3">
        <f>Teams!B103</f>
        <v>61</v>
      </c>
      <c r="C196" s="31" t="str">
        <f>Teams!C103</f>
        <v>Low Fell Running Club</v>
      </c>
      <c r="D196" s="3" t="str">
        <f>Teams!D103</f>
        <v>E</v>
      </c>
      <c r="E196" s="31" t="str">
        <f>Teams!N103</f>
        <v>Trevor Ablett</v>
      </c>
      <c r="F196" s="3" t="str">
        <f>Teams!O103</f>
        <v>M</v>
      </c>
      <c r="G196" s="3" t="str">
        <f>Teams!P103</f>
        <v>Vet</v>
      </c>
      <c r="H196" s="6">
        <f>Teams!Q103</f>
        <v>1.3148148148148152E-2</v>
      </c>
    </row>
    <row r="197" spans="1:8" x14ac:dyDescent="0.25">
      <c r="A197" s="3">
        <v>192</v>
      </c>
      <c r="B197" s="3">
        <f>Teams!B88</f>
        <v>22</v>
      </c>
      <c r="C197" s="31" t="str">
        <f>Teams!C88</f>
        <v>Crook &amp; District Harriers</v>
      </c>
      <c r="D197" s="3" t="str">
        <f>Teams!D88</f>
        <v>B</v>
      </c>
      <c r="E197" s="31" t="str">
        <f>Teams!N88</f>
        <v>Peter Coser</v>
      </c>
      <c r="F197" s="3" t="str">
        <f>Teams!O88</f>
        <v>M</v>
      </c>
      <c r="G197" s="3" t="str">
        <f>Teams!P88</f>
        <v>Vet</v>
      </c>
      <c r="H197" s="6">
        <f>Teams!Q88</f>
        <v>1.3182870370370369E-2</v>
      </c>
    </row>
    <row r="198" spans="1:8" x14ac:dyDescent="0.25">
      <c r="A198" s="3">
        <v>193</v>
      </c>
      <c r="B198" s="3">
        <f>Teams!B70</f>
        <v>48</v>
      </c>
      <c r="C198" s="31" t="str">
        <f>Teams!C70</f>
        <v>Jarrow &amp; Hebburn AC</v>
      </c>
      <c r="D198" s="3" t="str">
        <f>Teams!D70</f>
        <v>D</v>
      </c>
      <c r="E198" s="31" t="str">
        <f>Teams!I70</f>
        <v>Steph Boyd</v>
      </c>
      <c r="F198" s="3" t="str">
        <f>Teams!J70</f>
        <v>F</v>
      </c>
      <c r="G198" s="3" t="str">
        <f>Teams!K70</f>
        <v>Vet</v>
      </c>
      <c r="H198" s="6">
        <f>Teams!L70</f>
        <v>1.3206018518518518E-2</v>
      </c>
    </row>
    <row r="199" spans="1:8" x14ac:dyDescent="0.25">
      <c r="A199" s="3">
        <v>194</v>
      </c>
      <c r="B199" s="3">
        <f>Teams!B74</f>
        <v>21</v>
      </c>
      <c r="C199" s="31" t="str">
        <f>Teams!C74</f>
        <v>Crook &amp; District Harriers</v>
      </c>
      <c r="D199" s="3" t="str">
        <f>Teams!D74</f>
        <v>A</v>
      </c>
      <c r="E199" s="31" t="str">
        <f>Teams!E74</f>
        <v>Kris Whitelaw</v>
      </c>
      <c r="F199" s="3" t="str">
        <f>Teams!F74</f>
        <v>M</v>
      </c>
      <c r="G199" s="3" t="str">
        <f>Teams!G74</f>
        <v>Vet</v>
      </c>
      <c r="H199" s="6">
        <f>Teams!H74</f>
        <v>1.3275462962962963E-2</v>
      </c>
    </row>
    <row r="200" spans="1:8" x14ac:dyDescent="0.25">
      <c r="A200" s="3" t="s">
        <v>493</v>
      </c>
      <c r="B200" s="3">
        <f>Teams!B37</f>
        <v>52</v>
      </c>
      <c r="C200" s="31" t="str">
        <f>Teams!C37</f>
        <v>Jesmond Joggers</v>
      </c>
      <c r="D200" s="3" t="str">
        <f>Teams!D37</f>
        <v>B</v>
      </c>
      <c r="E200" s="31" t="str">
        <f>Teams!N37</f>
        <v>Angus Miller</v>
      </c>
      <c r="F200" s="3" t="str">
        <f>Teams!O37</f>
        <v>M</v>
      </c>
      <c r="G200" s="3" t="str">
        <f>Teams!P37</f>
        <v>Vet</v>
      </c>
      <c r="H200" s="6">
        <f>Teams!Q37</f>
        <v>1.3287037037037035E-2</v>
      </c>
    </row>
    <row r="201" spans="1:8" x14ac:dyDescent="0.25">
      <c r="A201" s="3" t="s">
        <v>493</v>
      </c>
      <c r="B201" s="3">
        <f>Teams!B35</f>
        <v>123</v>
      </c>
      <c r="C201" s="31" t="str">
        <f>Teams!C35</f>
        <v>Wallsend Harriers</v>
      </c>
      <c r="D201" s="3" t="str">
        <f>Teams!D35</f>
        <v>C</v>
      </c>
      <c r="E201" s="31" t="str">
        <f>Teams!I35</f>
        <v>Natalie Twaddle</v>
      </c>
      <c r="F201" s="3" t="str">
        <f>Teams!J35</f>
        <v>F</v>
      </c>
      <c r="G201" s="3" t="str">
        <f>Teams!K35</f>
        <v>Sen</v>
      </c>
      <c r="H201" s="6">
        <f>Teams!L35</f>
        <v>1.3287037037037038E-2</v>
      </c>
    </row>
    <row r="202" spans="1:8" x14ac:dyDescent="0.25">
      <c r="A202" s="3" t="s">
        <v>494</v>
      </c>
      <c r="B202" s="3">
        <f>Teams!B68</f>
        <v>56</v>
      </c>
      <c r="C202" s="31" t="str">
        <f>Teams!C68</f>
        <v>Jesmond Joggers</v>
      </c>
      <c r="D202" s="3" t="str">
        <f>Teams!D68</f>
        <v>F</v>
      </c>
      <c r="E202" s="31" t="str">
        <f>Teams!I68</f>
        <v>Albert Shaw</v>
      </c>
      <c r="F202" s="3" t="str">
        <f>Teams!J68</f>
        <v>M</v>
      </c>
      <c r="G202" s="3" t="str">
        <f>Teams!K68</f>
        <v>Sen</v>
      </c>
      <c r="H202" s="6">
        <f>Teams!L68</f>
        <v>1.329861111111111E-2</v>
      </c>
    </row>
    <row r="203" spans="1:8" x14ac:dyDescent="0.25">
      <c r="A203" s="3" t="s">
        <v>494</v>
      </c>
      <c r="B203" s="3">
        <f>Teams!B108</f>
        <v>17</v>
      </c>
      <c r="C203" s="31" t="str">
        <f>Teams!C108</f>
        <v>Blyth Running Club</v>
      </c>
      <c r="D203" s="3" t="str">
        <f>Teams!D108</f>
        <v>F</v>
      </c>
      <c r="E203" s="31" t="str">
        <f>Teams!E108</f>
        <v>Kevin King</v>
      </c>
      <c r="F203" s="3" t="str">
        <f>Teams!F108</f>
        <v>M</v>
      </c>
      <c r="G203" s="3" t="str">
        <f>Teams!G108</f>
        <v>Vet</v>
      </c>
      <c r="H203" s="6">
        <f>Teams!H108</f>
        <v>1.3298611111111112E-2</v>
      </c>
    </row>
    <row r="204" spans="1:8" x14ac:dyDescent="0.25">
      <c r="A204" s="3" t="s">
        <v>495</v>
      </c>
      <c r="B204" s="3">
        <f>Teams!B52</f>
        <v>35</v>
      </c>
      <c r="C204" s="31" t="str">
        <f>Teams!C52</f>
        <v>Gosforth Harriers</v>
      </c>
      <c r="D204" s="3" t="str">
        <f>Teams!D52</f>
        <v>C</v>
      </c>
      <c r="E204" s="31" t="str">
        <f>Teams!I52</f>
        <v>Emma Gresswell</v>
      </c>
      <c r="F204" s="3" t="str">
        <f>Teams!J52</f>
        <v>F</v>
      </c>
      <c r="G204" s="3" t="str">
        <f>Teams!K52</f>
        <v>Sen</v>
      </c>
      <c r="H204" s="6">
        <f>Teams!L52</f>
        <v>1.3344907407407406E-2</v>
      </c>
    </row>
    <row r="205" spans="1:8" x14ac:dyDescent="0.25">
      <c r="A205" s="3" t="s">
        <v>495</v>
      </c>
      <c r="B205" s="3">
        <f>Teams!B96</f>
        <v>125</v>
      </c>
      <c r="C205" s="31" t="str">
        <f>Teams!C96</f>
        <v>Wallsend Harriers</v>
      </c>
      <c r="D205" s="3" t="str">
        <f>Teams!D96</f>
        <v>E</v>
      </c>
      <c r="E205" s="31" t="str">
        <f>Teams!E96</f>
        <v>David Sundin</v>
      </c>
      <c r="F205" s="3" t="str">
        <f>Teams!F96</f>
        <v>M</v>
      </c>
      <c r="G205" s="3" t="str">
        <f>Teams!G96</f>
        <v>Vet</v>
      </c>
      <c r="H205" s="6">
        <f>Teams!H96</f>
        <v>1.3344907407407408E-2</v>
      </c>
    </row>
    <row r="206" spans="1:8" x14ac:dyDescent="0.25">
      <c r="A206" s="3">
        <v>201</v>
      </c>
      <c r="B206" s="3">
        <f>Teams!B99</f>
        <v>16</v>
      </c>
      <c r="C206" s="31" t="str">
        <f>Teams!C99</f>
        <v>Blyth Running Club</v>
      </c>
      <c r="D206" s="3" t="str">
        <f>Teams!D99</f>
        <v>E</v>
      </c>
      <c r="E206" s="31" t="str">
        <f>Teams!E99</f>
        <v>Mark Rudkin</v>
      </c>
      <c r="F206" s="3" t="str">
        <f>Teams!F99</f>
        <v>M</v>
      </c>
      <c r="G206" s="3" t="str">
        <f>Teams!G99</f>
        <v>Vet</v>
      </c>
      <c r="H206" s="6">
        <f>Teams!H99</f>
        <v>1.3368055555555555E-2</v>
      </c>
    </row>
    <row r="207" spans="1:8" x14ac:dyDescent="0.25">
      <c r="A207" s="3">
        <v>202</v>
      </c>
      <c r="B207" s="3">
        <f>Teams!B43</f>
        <v>53</v>
      </c>
      <c r="C207" s="31" t="str">
        <f>Teams!C43</f>
        <v>Jesmond Joggers</v>
      </c>
      <c r="D207" s="3" t="str">
        <f>Teams!D43</f>
        <v>C</v>
      </c>
      <c r="E207" s="31" t="str">
        <f>Teams!I43</f>
        <v>Emma Leveson</v>
      </c>
      <c r="F207" s="3" t="str">
        <f>Teams!J43</f>
        <v>F</v>
      </c>
      <c r="G207" s="3" t="str">
        <f>Teams!K43</f>
        <v>Sen</v>
      </c>
      <c r="H207" s="6">
        <f>Teams!L43</f>
        <v>1.337962962962963E-2</v>
      </c>
    </row>
    <row r="208" spans="1:8" x14ac:dyDescent="0.25">
      <c r="A208" s="3">
        <v>203</v>
      </c>
      <c r="B208" s="3">
        <f>Teams!B39</f>
        <v>76</v>
      </c>
      <c r="C208" s="31" t="str">
        <f>Teams!C39</f>
        <v>North Shields Poly</v>
      </c>
      <c r="D208" s="3" t="str">
        <f>Teams!D39</f>
        <v>B</v>
      </c>
      <c r="E208" s="31" t="str">
        <f>Teams!I39</f>
        <v>Michelle Thomson</v>
      </c>
      <c r="F208" s="3" t="str">
        <f>Teams!J39</f>
        <v>F</v>
      </c>
      <c r="G208" s="3" t="str">
        <f>Teams!K39</f>
        <v>Vet</v>
      </c>
      <c r="H208" s="6">
        <f>Teams!L39</f>
        <v>1.3391203703703706E-2</v>
      </c>
    </row>
    <row r="209" spans="1:8" x14ac:dyDescent="0.25">
      <c r="A209" s="3" t="s">
        <v>496</v>
      </c>
      <c r="B209" s="3">
        <f>Teams!B61</f>
        <v>67</v>
      </c>
      <c r="C209" s="31" t="str">
        <f>Teams!C61</f>
        <v>Morpeth Harriers</v>
      </c>
      <c r="D209" s="3" t="str">
        <f>Teams!D61</f>
        <v>E</v>
      </c>
      <c r="E209" s="31" t="str">
        <f>Teams!I61</f>
        <v>Sophie Ward</v>
      </c>
      <c r="F209" s="3" t="str">
        <f>Teams!J61</f>
        <v>F</v>
      </c>
      <c r="G209" s="3" t="str">
        <f>Teams!K61</f>
        <v>Vet</v>
      </c>
      <c r="H209" s="6">
        <f>Teams!L61</f>
        <v>1.3425925925925926E-2</v>
      </c>
    </row>
    <row r="210" spans="1:8" x14ac:dyDescent="0.25">
      <c r="A210" s="3" t="s">
        <v>496</v>
      </c>
      <c r="B210" s="3">
        <f>Teams!B77</f>
        <v>101</v>
      </c>
      <c r="C210" s="31" t="str">
        <f>Teams!C77</f>
        <v>South Shields Harriers</v>
      </c>
      <c r="D210" s="3" t="str">
        <f>Teams!D77</f>
        <v>E</v>
      </c>
      <c r="E210" s="31" t="str">
        <f>Teams!E77</f>
        <v>Fran Dembele</v>
      </c>
      <c r="F210" s="3" t="str">
        <f>Teams!F77</f>
        <v>F</v>
      </c>
      <c r="G210" s="3" t="str">
        <f>Teams!G77</f>
        <v>Vet</v>
      </c>
      <c r="H210" s="6">
        <f>Teams!H77</f>
        <v>1.3425925925925926E-2</v>
      </c>
    </row>
    <row r="211" spans="1:8" x14ac:dyDescent="0.25">
      <c r="A211" s="3" t="s">
        <v>497</v>
      </c>
      <c r="B211" s="3">
        <f>Teams!B92</f>
        <v>3</v>
      </c>
      <c r="C211" s="31" t="str">
        <f>Teams!C92</f>
        <v>Ashington Hirst</v>
      </c>
      <c r="D211" s="3" t="str">
        <f>Teams!D92</f>
        <v>C</v>
      </c>
      <c r="E211" s="31" t="str">
        <f>Teams!N92</f>
        <v>Luke Wandless</v>
      </c>
      <c r="F211" s="3" t="str">
        <f>Teams!O92</f>
        <v>M</v>
      </c>
      <c r="G211" s="3" t="str">
        <f>Teams!P92</f>
        <v>Sen</v>
      </c>
      <c r="H211" s="6">
        <f>Teams!Q92</f>
        <v>1.3437499999999998E-2</v>
      </c>
    </row>
    <row r="212" spans="1:8" x14ac:dyDescent="0.25">
      <c r="A212" s="3" t="s">
        <v>497</v>
      </c>
      <c r="B212" s="3">
        <f>Teams!B55</f>
        <v>13</v>
      </c>
      <c r="C212" s="31" t="str">
        <f>Teams!C55</f>
        <v>Blyth Running Club</v>
      </c>
      <c r="D212" s="3" t="str">
        <f>Teams!D55</f>
        <v>B</v>
      </c>
      <c r="E212" s="31" t="str">
        <f>Teams!I55</f>
        <v>Katie Donaldson</v>
      </c>
      <c r="F212" s="3" t="str">
        <f>Teams!J55</f>
        <v>F</v>
      </c>
      <c r="G212" s="3" t="str">
        <f>Teams!K55</f>
        <v>Vet</v>
      </c>
      <c r="H212" s="6">
        <f>Teams!L55</f>
        <v>1.3437500000000002E-2</v>
      </c>
    </row>
    <row r="213" spans="1:8" x14ac:dyDescent="0.25">
      <c r="A213" s="3">
        <v>208</v>
      </c>
      <c r="B213" s="3">
        <f>Teams!B86</f>
        <v>2</v>
      </c>
      <c r="C213" s="31" t="str">
        <f>Teams!C86</f>
        <v>Ashington Hirst</v>
      </c>
      <c r="D213" s="3" t="str">
        <f>Teams!D86</f>
        <v>B</v>
      </c>
      <c r="E213" s="31" t="str">
        <f>Teams!E86</f>
        <v>Martin Ritchie</v>
      </c>
      <c r="F213" s="3" t="str">
        <f>Teams!F86</f>
        <v>M</v>
      </c>
      <c r="G213" s="3" t="str">
        <f>Teams!G86</f>
        <v>Vet</v>
      </c>
      <c r="H213" s="6">
        <f>Teams!H86</f>
        <v>1.3449074074074073E-2</v>
      </c>
    </row>
    <row r="214" spans="1:8" x14ac:dyDescent="0.25">
      <c r="A214" s="3" t="s">
        <v>498</v>
      </c>
      <c r="B214" s="3">
        <f>Teams!B64</f>
        <v>36</v>
      </c>
      <c r="C214" s="31" t="str">
        <f>Teams!C64</f>
        <v>Gosforth Harriers</v>
      </c>
      <c r="D214" s="3" t="str">
        <f>Teams!D64</f>
        <v>D</v>
      </c>
      <c r="E214" s="31" t="str">
        <f>Teams!I64</f>
        <v>Georgina Wilkins</v>
      </c>
      <c r="F214" s="3" t="str">
        <f>Teams!J64</f>
        <v>F</v>
      </c>
      <c r="G214" s="3" t="str">
        <f>Teams!K64</f>
        <v>Sen</v>
      </c>
      <c r="H214" s="6">
        <f>Teams!L64</f>
        <v>1.3483796296296296E-2</v>
      </c>
    </row>
    <row r="215" spans="1:8" x14ac:dyDescent="0.25">
      <c r="A215" s="3" t="s">
        <v>498</v>
      </c>
      <c r="B215" s="3">
        <f>Teams!B95</f>
        <v>4</v>
      </c>
      <c r="C215" s="31" t="str">
        <f>Teams!C95</f>
        <v>Ashington Hirst</v>
      </c>
      <c r="D215" s="3" t="str">
        <f>Teams!D95</f>
        <v>D</v>
      </c>
      <c r="E215" s="31" t="str">
        <f>Teams!E95</f>
        <v>Rob Bulmer</v>
      </c>
      <c r="F215" s="3" t="str">
        <f>Teams!F95</f>
        <v>M</v>
      </c>
      <c r="G215" s="3" t="str">
        <f>Teams!G95</f>
        <v>Sen</v>
      </c>
      <c r="H215" s="6">
        <f>Teams!H95</f>
        <v>1.3483796296296296E-2</v>
      </c>
    </row>
    <row r="216" spans="1:8" x14ac:dyDescent="0.25">
      <c r="A216" s="3">
        <v>211</v>
      </c>
      <c r="B216" s="3">
        <f>Teams!B58</f>
        <v>29</v>
      </c>
      <c r="C216" s="31" t="str">
        <f>Teams!C58</f>
        <v>Elswick Harriers</v>
      </c>
      <c r="D216" s="3" t="str">
        <f>Teams!D58</f>
        <v>E</v>
      </c>
      <c r="E216" s="31" t="str">
        <f>Teams!I58</f>
        <v>Kisi Hardman</v>
      </c>
      <c r="F216" s="3" t="str">
        <f>Teams!J58</f>
        <v>F</v>
      </c>
      <c r="G216" s="3" t="str">
        <f>Teams!K58</f>
        <v>Sen</v>
      </c>
      <c r="H216" s="6">
        <f>Teams!L58</f>
        <v>1.3530092592592592E-2</v>
      </c>
    </row>
    <row r="217" spans="1:8" x14ac:dyDescent="0.25">
      <c r="A217" s="3">
        <v>212</v>
      </c>
      <c r="B217" s="3">
        <f>Teams!B85</f>
        <v>15</v>
      </c>
      <c r="C217" s="31" t="str">
        <f>Teams!C85</f>
        <v>Blyth Running Club</v>
      </c>
      <c r="D217" s="3" t="str">
        <f>Teams!D85</f>
        <v>D</v>
      </c>
      <c r="E217" s="31" t="str">
        <f>Teams!E85</f>
        <v>Stuart Dunning</v>
      </c>
      <c r="F217" s="3" t="str">
        <f>Teams!F85</f>
        <v>M</v>
      </c>
      <c r="G217" s="3" t="str">
        <f>Teams!G85</f>
        <v>Vet</v>
      </c>
      <c r="H217" s="6">
        <f>Teams!H85</f>
        <v>1.3564814814814814E-2</v>
      </c>
    </row>
    <row r="218" spans="1:8" x14ac:dyDescent="0.25">
      <c r="A218" s="3">
        <v>213</v>
      </c>
      <c r="B218" s="3">
        <f>Teams!B73</f>
        <v>78</v>
      </c>
      <c r="C218" s="31" t="str">
        <f>Teams!C73</f>
        <v>North Shields Poly</v>
      </c>
      <c r="D218" s="3" t="str">
        <f>Teams!D73</f>
        <v>D</v>
      </c>
      <c r="E218" s="31" t="str">
        <f>Teams!N73</f>
        <v>Mark Barrett</v>
      </c>
      <c r="F218" s="3" t="str">
        <f>Teams!O73</f>
        <v>M</v>
      </c>
      <c r="G218" s="3" t="str">
        <f>Teams!P73</f>
        <v>Vet</v>
      </c>
      <c r="H218" s="6">
        <f>Teams!Q73</f>
        <v>1.3587962962962965E-2</v>
      </c>
    </row>
    <row r="219" spans="1:8" x14ac:dyDescent="0.25">
      <c r="A219" s="3" t="s">
        <v>499</v>
      </c>
      <c r="B219" s="3">
        <f>Teams!B62</f>
        <v>1</v>
      </c>
      <c r="C219" s="31" t="str">
        <f>Teams!C62</f>
        <v>Ashington Hirst</v>
      </c>
      <c r="D219" s="3" t="str">
        <f>Teams!D62</f>
        <v>A</v>
      </c>
      <c r="E219" s="31" t="str">
        <f>Teams!I62</f>
        <v>Inka Kokki</v>
      </c>
      <c r="F219" s="3" t="str">
        <f>Teams!J62</f>
        <v>F</v>
      </c>
      <c r="G219" s="3" t="str">
        <f>Teams!K62</f>
        <v>Sen</v>
      </c>
      <c r="H219" s="6">
        <f>Teams!L62</f>
        <v>1.3599537037037035E-2</v>
      </c>
    </row>
    <row r="220" spans="1:8" x14ac:dyDescent="0.25">
      <c r="A220" s="3" t="s">
        <v>499</v>
      </c>
      <c r="B220" s="3">
        <f>Teams!B67</f>
        <v>109</v>
      </c>
      <c r="C220" s="31" t="str">
        <f>Teams!C67</f>
        <v>Sunderland Strollers</v>
      </c>
      <c r="D220" s="3" t="str">
        <f>Teams!D67</f>
        <v>A</v>
      </c>
      <c r="E220" s="31" t="str">
        <f>Teams!I67</f>
        <v>Andrew Hay</v>
      </c>
      <c r="F220" s="3" t="str">
        <f>Teams!J67</f>
        <v>M</v>
      </c>
      <c r="G220" s="3" t="str">
        <f>Teams!K67</f>
        <v>Vet</v>
      </c>
      <c r="H220" s="6">
        <f>Teams!L67</f>
        <v>1.3599537037037035E-2</v>
      </c>
    </row>
    <row r="221" spans="1:8" x14ac:dyDescent="0.25">
      <c r="A221" s="3" t="s">
        <v>500</v>
      </c>
      <c r="B221" s="3">
        <f>Teams!B25</f>
        <v>39</v>
      </c>
      <c r="C221" s="31" t="str">
        <f>Teams!C25</f>
        <v>Heaton Harriers</v>
      </c>
      <c r="D221" s="3" t="str">
        <f>Teams!D25</f>
        <v>A</v>
      </c>
      <c r="E221" s="31" t="str">
        <f>Teams!I25</f>
        <v>Sarah Lemom</v>
      </c>
      <c r="F221" s="3" t="str">
        <f>Teams!J25</f>
        <v>F</v>
      </c>
      <c r="G221" s="3" t="str">
        <f>Teams!K25</f>
        <v>Vet</v>
      </c>
      <c r="H221" s="6">
        <f>Teams!L25</f>
        <v>1.3622685185185186E-2</v>
      </c>
    </row>
    <row r="222" spans="1:8" x14ac:dyDescent="0.25">
      <c r="A222" s="3" t="s">
        <v>500</v>
      </c>
      <c r="B222" s="3">
        <f>Teams!B91</f>
        <v>88</v>
      </c>
      <c r="C222" s="31" t="str">
        <f>Teams!C91</f>
        <v>Prudhoe Plodders</v>
      </c>
      <c r="D222" s="3" t="str">
        <f>Teams!D91</f>
        <v>B</v>
      </c>
      <c r="E222" s="31" t="str">
        <f>Teams!N91</f>
        <v>Seamus Kelleher</v>
      </c>
      <c r="F222" s="3" t="str">
        <f>Teams!O91</f>
        <v>M</v>
      </c>
      <c r="G222" s="3" t="str">
        <f>Teams!P91</f>
        <v>Vet</v>
      </c>
      <c r="H222" s="6">
        <f>Teams!Q91</f>
        <v>1.3622685185185186E-2</v>
      </c>
    </row>
    <row r="223" spans="1:8" x14ac:dyDescent="0.25">
      <c r="A223" s="3">
        <v>218</v>
      </c>
      <c r="B223" s="3">
        <f>Teams!B91</f>
        <v>88</v>
      </c>
      <c r="C223" s="31" t="str">
        <f>Teams!C91</f>
        <v>Prudhoe Plodders</v>
      </c>
      <c r="D223" s="3" t="str">
        <f>Teams!D91</f>
        <v>B</v>
      </c>
      <c r="E223" s="31" t="str">
        <f>Teams!E91</f>
        <v>Alastair Carrillo Rabago</v>
      </c>
      <c r="F223" s="3" t="str">
        <f>Teams!F91</f>
        <v>M</v>
      </c>
      <c r="G223" s="3" t="str">
        <f>Teams!G91</f>
        <v>Vet</v>
      </c>
      <c r="H223" s="6">
        <f>Teams!H91</f>
        <v>1.3645833333333333E-2</v>
      </c>
    </row>
    <row r="224" spans="1:8" x14ac:dyDescent="0.25">
      <c r="A224" s="3">
        <v>219</v>
      </c>
      <c r="B224" s="3">
        <f>Teams!B48</f>
        <v>12</v>
      </c>
      <c r="C224" s="31" t="str">
        <f>Teams!C48</f>
        <v>Blyth Running Club</v>
      </c>
      <c r="D224" s="3" t="str">
        <f>Teams!D48</f>
        <v>A</v>
      </c>
      <c r="E224" s="31" t="str">
        <f>Teams!I48</f>
        <v>Heather Christopher</v>
      </c>
      <c r="F224" s="3" t="str">
        <f>Teams!J48</f>
        <v>F</v>
      </c>
      <c r="G224" s="3" t="str">
        <f>Teams!K48</f>
        <v>Vet</v>
      </c>
      <c r="H224" s="6">
        <f>Teams!L48</f>
        <v>1.3657407407407408E-2</v>
      </c>
    </row>
    <row r="225" spans="1:8" x14ac:dyDescent="0.25">
      <c r="A225" s="3">
        <v>220</v>
      </c>
      <c r="B225" s="3">
        <f>Teams!B70</f>
        <v>48</v>
      </c>
      <c r="C225" s="31" t="str">
        <f>Teams!C70</f>
        <v>Jarrow &amp; Hebburn AC</v>
      </c>
      <c r="D225" s="3" t="str">
        <f>Teams!D70</f>
        <v>D</v>
      </c>
      <c r="E225" s="31" t="str">
        <f>Teams!E70</f>
        <v>Steve White</v>
      </c>
      <c r="F225" s="3" t="str">
        <f>Teams!F70</f>
        <v>M</v>
      </c>
      <c r="G225" s="3" t="str">
        <f>Teams!G70</f>
        <v>Vet</v>
      </c>
      <c r="H225" s="6">
        <f>Teams!H70</f>
        <v>1.3668981481481482E-2</v>
      </c>
    </row>
    <row r="226" spans="1:8" x14ac:dyDescent="0.25">
      <c r="A226" s="3">
        <v>221</v>
      </c>
      <c r="B226" s="3">
        <f>Teams!B38</f>
        <v>40</v>
      </c>
      <c r="C226" s="31" t="str">
        <f>Teams!C38</f>
        <v>Heaton Harriers</v>
      </c>
      <c r="D226" s="3" t="str">
        <f>Teams!D38</f>
        <v>B</v>
      </c>
      <c r="E226" s="31" t="str">
        <f>Teams!I38</f>
        <v>Alison Williams</v>
      </c>
      <c r="F226" s="3" t="str">
        <f>Teams!J38</f>
        <v>F</v>
      </c>
      <c r="G226" s="3" t="str">
        <f>Teams!K38</f>
        <v>Vet</v>
      </c>
      <c r="H226" s="6">
        <f>Teams!L38</f>
        <v>1.369212962962963E-2</v>
      </c>
    </row>
    <row r="227" spans="1:8" x14ac:dyDescent="0.25">
      <c r="A227" s="43" t="s">
        <v>548</v>
      </c>
      <c r="B227" s="3">
        <f>Teams!B109</f>
        <v>93</v>
      </c>
      <c r="C227" s="31" t="str">
        <f>Teams!C109</f>
        <v>Saltwell Harriers</v>
      </c>
      <c r="D227" s="3" t="str">
        <f>Teams!D109</f>
        <v>C</v>
      </c>
      <c r="E227" s="31" t="str">
        <f>Teams!I109</f>
        <v>Nicola Dyson</v>
      </c>
      <c r="F227" s="3" t="str">
        <f>Teams!J109</f>
        <v>F</v>
      </c>
      <c r="G227" s="3" t="str">
        <f>Teams!K109</f>
        <v>Vet</v>
      </c>
      <c r="H227" s="6">
        <f>Teams!L109</f>
        <v>1.3703703703703704E-2</v>
      </c>
    </row>
    <row r="228" spans="1:8" x14ac:dyDescent="0.25">
      <c r="A228" s="43" t="s">
        <v>548</v>
      </c>
      <c r="B228" s="3">
        <f>Teams!B98</f>
        <v>86</v>
      </c>
      <c r="C228" s="31" t="str">
        <f>Teams!C98</f>
        <v>Ponteland Runners</v>
      </c>
      <c r="D228" s="3" t="str">
        <f>Teams!D98</f>
        <v>F</v>
      </c>
      <c r="E228" s="31" t="str">
        <f>Teams!N98</f>
        <v>Johnathon Bone</v>
      </c>
      <c r="F228" s="3" t="str">
        <f>Teams!O98</f>
        <v>M</v>
      </c>
      <c r="G228" s="3" t="str">
        <f>Teams!P98</f>
        <v>Vet</v>
      </c>
      <c r="H228" s="6">
        <f>Teams!Q98</f>
        <v>1.3703703703703708E-2</v>
      </c>
    </row>
    <row r="229" spans="1:8" x14ac:dyDescent="0.25">
      <c r="A229" s="43" t="s">
        <v>549</v>
      </c>
      <c r="B229" s="3">
        <f>Teams!B84</f>
        <v>60</v>
      </c>
      <c r="C229" s="31" t="str">
        <f>Teams!C84</f>
        <v>Low Fell Running Club</v>
      </c>
      <c r="D229" s="3" t="str">
        <f>Teams!D84</f>
        <v>D</v>
      </c>
      <c r="E229" s="31" t="str">
        <f>Teams!E84</f>
        <v>Matthew Sinclair</v>
      </c>
      <c r="F229" s="3" t="str">
        <f>Teams!F84</f>
        <v>M</v>
      </c>
      <c r="G229" s="3" t="str">
        <f>Teams!G84</f>
        <v>Vet</v>
      </c>
      <c r="H229" s="6">
        <f>Teams!H84</f>
        <v>1.3726851851851851E-2</v>
      </c>
    </row>
    <row r="230" spans="1:8" x14ac:dyDescent="0.25">
      <c r="A230" s="43" t="s">
        <v>549</v>
      </c>
      <c r="B230" s="3">
        <f>Teams!B67</f>
        <v>109</v>
      </c>
      <c r="C230" s="31" t="str">
        <f>Teams!C67</f>
        <v>Sunderland Strollers</v>
      </c>
      <c r="D230" s="3" t="str">
        <f>Teams!D67</f>
        <v>A</v>
      </c>
      <c r="E230" s="31" t="str">
        <f>Teams!N67</f>
        <v>Lucy Walton</v>
      </c>
      <c r="F230" s="3" t="str">
        <f>Teams!O67</f>
        <v>F</v>
      </c>
      <c r="G230" s="3" t="str">
        <f>Teams!P67</f>
        <v>Sen</v>
      </c>
      <c r="H230" s="6">
        <f>Teams!Q67</f>
        <v>1.3726851851851855E-2</v>
      </c>
    </row>
    <row r="231" spans="1:8" x14ac:dyDescent="0.25">
      <c r="A231" s="3">
        <v>226</v>
      </c>
      <c r="B231" s="3">
        <f>Teams!B93</f>
        <v>49</v>
      </c>
      <c r="C231" s="31" t="str">
        <f>Teams!C93</f>
        <v>Jarrow &amp; Hebburn AC</v>
      </c>
      <c r="D231" s="3" t="str">
        <f>Teams!D93</f>
        <v>E</v>
      </c>
      <c r="E231" s="31" t="str">
        <f>Teams!E93</f>
        <v>Lee Henry</v>
      </c>
      <c r="F231" s="3" t="str">
        <f>Teams!F93</f>
        <v>M</v>
      </c>
      <c r="G231" s="3" t="str">
        <f>Teams!G93</f>
        <v>Sen</v>
      </c>
      <c r="H231" s="6">
        <f>Teams!H93</f>
        <v>1.3738425925925926E-2</v>
      </c>
    </row>
    <row r="232" spans="1:8" x14ac:dyDescent="0.25">
      <c r="A232" s="3">
        <v>227</v>
      </c>
      <c r="B232" s="3">
        <f>Teams!B68</f>
        <v>56</v>
      </c>
      <c r="C232" s="31" t="str">
        <f>Teams!C68</f>
        <v>Jesmond Joggers</v>
      </c>
      <c r="D232" s="3" t="str">
        <f>Teams!D68</f>
        <v>F</v>
      </c>
      <c r="E232" s="31" t="str">
        <f>Teams!N68</f>
        <v>Jane Pugh</v>
      </c>
      <c r="F232" s="3" t="str">
        <f>Teams!O68</f>
        <v>F</v>
      </c>
      <c r="G232" s="3" t="str">
        <f>Teams!P68</f>
        <v>Vet</v>
      </c>
      <c r="H232" s="6">
        <f>Teams!Q68</f>
        <v>1.3784722222222226E-2</v>
      </c>
    </row>
    <row r="233" spans="1:8" x14ac:dyDescent="0.25">
      <c r="A233" s="3">
        <v>228</v>
      </c>
      <c r="B233" s="3">
        <f>Teams!B72</f>
        <v>68</v>
      </c>
      <c r="C233" s="31" t="str">
        <f>Teams!C72</f>
        <v>Morpeth Harriers</v>
      </c>
      <c r="D233" s="3" t="str">
        <f>Teams!D72</f>
        <v>F</v>
      </c>
      <c r="E233" s="31" t="str">
        <f>Teams!I72</f>
        <v>Nicola McCoy</v>
      </c>
      <c r="F233" s="3" t="str">
        <f>Teams!J72</f>
        <v>F</v>
      </c>
      <c r="G233" s="3" t="str">
        <f>Teams!K72</f>
        <v>Vet</v>
      </c>
      <c r="H233" s="6">
        <f>Teams!L72</f>
        <v>1.3796296296296296E-2</v>
      </c>
    </row>
    <row r="234" spans="1:8" x14ac:dyDescent="0.25">
      <c r="A234" s="43" t="s">
        <v>550</v>
      </c>
      <c r="B234" s="3">
        <f>Teams!B49</f>
        <v>42</v>
      </c>
      <c r="C234" s="31" t="str">
        <f>Teams!C49</f>
        <v>Heaton Harriers</v>
      </c>
      <c r="D234" s="3" t="str">
        <f>Teams!D49</f>
        <v>D</v>
      </c>
      <c r="E234" s="31" t="str">
        <f>Teams!I49</f>
        <v>Emma Sproat</v>
      </c>
      <c r="F234" s="3" t="str">
        <f>Teams!J49</f>
        <v>F</v>
      </c>
      <c r="G234" s="3" t="str">
        <f>Teams!K49</f>
        <v>Vet</v>
      </c>
      <c r="H234" s="6">
        <f>Teams!L49</f>
        <v>1.3831018518518519E-2</v>
      </c>
    </row>
    <row r="235" spans="1:8" x14ac:dyDescent="0.25">
      <c r="A235" s="43" t="s">
        <v>550</v>
      </c>
      <c r="B235" s="3">
        <f>Teams!B94</f>
        <v>85</v>
      </c>
      <c r="C235" s="31" t="str">
        <f>Teams!C94</f>
        <v>Ponteland Runners</v>
      </c>
      <c r="D235" s="3" t="str">
        <f>Teams!D94</f>
        <v>E</v>
      </c>
      <c r="E235" s="31" t="str">
        <f>Teams!N94</f>
        <v>David Heron</v>
      </c>
      <c r="F235" s="3" t="str">
        <f>Teams!O94</f>
        <v>M</v>
      </c>
      <c r="G235" s="3" t="str">
        <f>Teams!P94</f>
        <v>Vet</v>
      </c>
      <c r="H235" s="6">
        <f>Teams!Q94</f>
        <v>1.383101851851852E-2</v>
      </c>
    </row>
    <row r="236" spans="1:8" x14ac:dyDescent="0.25">
      <c r="A236" s="43" t="s">
        <v>551</v>
      </c>
      <c r="B236" s="3">
        <f>Teams!B46</f>
        <v>41</v>
      </c>
      <c r="C236" s="31" t="str">
        <f>Teams!C46</f>
        <v>Heaton Harriers</v>
      </c>
      <c r="D236" s="3" t="str">
        <f>Teams!D46</f>
        <v>C</v>
      </c>
      <c r="E236" s="31" t="str">
        <f>Teams!I46</f>
        <v>Helena Walsater</v>
      </c>
      <c r="F236" s="3" t="str">
        <f>Teams!J46</f>
        <v>F</v>
      </c>
      <c r="G236" s="3" t="str">
        <f>Teams!K46</f>
        <v>Vet</v>
      </c>
      <c r="H236" s="6">
        <f>Teams!L46</f>
        <v>1.3842592592592592E-2</v>
      </c>
    </row>
    <row r="237" spans="1:8" x14ac:dyDescent="0.25">
      <c r="A237" s="43" t="s">
        <v>551</v>
      </c>
      <c r="B237" s="3">
        <f>Teams!B100</f>
        <v>69</v>
      </c>
      <c r="C237" s="31" t="str">
        <f>Teams!C100</f>
        <v>Newburn Running Club</v>
      </c>
      <c r="D237" s="3" t="str">
        <f>Teams!D100</f>
        <v>A</v>
      </c>
      <c r="E237" s="31" t="str">
        <f>Teams!I100</f>
        <v>Simon Lynch</v>
      </c>
      <c r="F237" s="3" t="str">
        <f>Teams!J100</f>
        <v>M</v>
      </c>
      <c r="G237" s="3" t="str">
        <f>Teams!K100</f>
        <v>Vet</v>
      </c>
      <c r="H237" s="6">
        <f>Teams!L100</f>
        <v>1.3842592592592592E-2</v>
      </c>
    </row>
    <row r="238" spans="1:8" x14ac:dyDescent="0.25">
      <c r="A238" s="43" t="s">
        <v>551</v>
      </c>
      <c r="B238" s="3">
        <f>Teams!B85</f>
        <v>15</v>
      </c>
      <c r="C238" s="31" t="str">
        <f>Teams!C85</f>
        <v>Blyth Running Club</v>
      </c>
      <c r="D238" s="3" t="str">
        <f>Teams!D85</f>
        <v>D</v>
      </c>
      <c r="E238" s="31" t="str">
        <f>Teams!I85</f>
        <v>Samantha Fletcher</v>
      </c>
      <c r="F238" s="3" t="str">
        <f>Teams!J85</f>
        <v>F</v>
      </c>
      <c r="G238" s="3" t="str">
        <f>Teams!K85</f>
        <v>Vet</v>
      </c>
      <c r="H238" s="6">
        <f>Teams!L85</f>
        <v>1.3842592592592594E-2</v>
      </c>
    </row>
    <row r="239" spans="1:8" x14ac:dyDescent="0.25">
      <c r="A239" s="43" t="s">
        <v>551</v>
      </c>
      <c r="B239" s="3">
        <f>Teams!B90</f>
        <v>44</v>
      </c>
      <c r="C239" s="31" t="str">
        <f>Teams!C90</f>
        <v>Heaton Harriers</v>
      </c>
      <c r="D239" s="3" t="str">
        <f>Teams!D90</f>
        <v>F</v>
      </c>
      <c r="E239" s="31" t="str">
        <f>Teams!N90</f>
        <v>Peter Foreman</v>
      </c>
      <c r="F239" s="3" t="str">
        <f>Teams!O90</f>
        <v>M</v>
      </c>
      <c r="G239" s="3" t="str">
        <f>Teams!P90</f>
        <v>Vet</v>
      </c>
      <c r="H239" s="6">
        <f>Teams!Q90</f>
        <v>1.3842592592592594E-2</v>
      </c>
    </row>
    <row r="240" spans="1:8" x14ac:dyDescent="0.25">
      <c r="A240" s="3">
        <v>235</v>
      </c>
      <c r="B240" s="3">
        <f>Teams!B94</f>
        <v>85</v>
      </c>
      <c r="C240" s="31" t="str">
        <f>Teams!C94</f>
        <v>Ponteland Runners</v>
      </c>
      <c r="D240" s="3" t="str">
        <f>Teams!D94</f>
        <v>E</v>
      </c>
      <c r="E240" s="31" t="str">
        <f>Teams!E94</f>
        <v>Mick Meaney</v>
      </c>
      <c r="F240" s="3" t="str">
        <f>Teams!F94</f>
        <v>M</v>
      </c>
      <c r="G240" s="3" t="str">
        <f>Teams!G94</f>
        <v>Vet</v>
      </c>
      <c r="H240" s="6">
        <f>Teams!H94</f>
        <v>1.3854166666666667E-2</v>
      </c>
    </row>
    <row r="241" spans="1:8" x14ac:dyDescent="0.25">
      <c r="A241" s="3">
        <v>236</v>
      </c>
      <c r="B241" s="3">
        <f>Teams!B74</f>
        <v>21</v>
      </c>
      <c r="C241" s="31" t="str">
        <f>Teams!C74</f>
        <v>Crook &amp; District Harriers</v>
      </c>
      <c r="D241" s="3" t="str">
        <f>Teams!D74</f>
        <v>A</v>
      </c>
      <c r="E241" s="31" t="str">
        <f>Teams!I74</f>
        <v>Olivia Tinkler</v>
      </c>
      <c r="F241" s="3" t="str">
        <f>Teams!J74</f>
        <v>F</v>
      </c>
      <c r="G241" s="3" t="str">
        <f>Teams!K74</f>
        <v>Sen</v>
      </c>
      <c r="H241" s="6">
        <f>Teams!L74</f>
        <v>1.388888888888889E-2</v>
      </c>
    </row>
    <row r="242" spans="1:8" x14ac:dyDescent="0.25">
      <c r="A242" s="3">
        <v>237</v>
      </c>
      <c r="B242" s="3">
        <f>Teams!B95</f>
        <v>4</v>
      </c>
      <c r="C242" s="31" t="str">
        <f>Teams!C95</f>
        <v>Ashington Hirst</v>
      </c>
      <c r="D242" s="3" t="str">
        <f>Teams!D95</f>
        <v>D</v>
      </c>
      <c r="E242" s="31" t="str">
        <f>Teams!N95</f>
        <v>Geoff Rogers</v>
      </c>
      <c r="F242" s="3" t="str">
        <f>Teams!O95</f>
        <v>M</v>
      </c>
      <c r="G242" s="3" t="str">
        <f>Teams!P95</f>
        <v>Vet</v>
      </c>
      <c r="H242" s="6">
        <f>Teams!Q95</f>
        <v>1.3946759259259259E-2</v>
      </c>
    </row>
    <row r="243" spans="1:8" x14ac:dyDescent="0.25">
      <c r="A243" s="3">
        <v>238</v>
      </c>
      <c r="B243" s="3">
        <f>Teams!B112</f>
        <v>80</v>
      </c>
      <c r="C243" s="31" t="str">
        <f>Teams!C112</f>
        <v>North Shields Poly</v>
      </c>
      <c r="D243" s="3" t="str">
        <f>Teams!D112</f>
        <v>F</v>
      </c>
      <c r="E243" s="31" t="str">
        <f>Teams!N112</f>
        <v>Robert Skelton</v>
      </c>
      <c r="F243" s="3" t="str">
        <f>Teams!O112</f>
        <v>M</v>
      </c>
      <c r="G243" s="3" t="str">
        <f>Teams!P112</f>
        <v>Sen</v>
      </c>
      <c r="H243" s="6">
        <f>Teams!Q112</f>
        <v>1.395833333333333E-2</v>
      </c>
    </row>
    <row r="244" spans="1:8" x14ac:dyDescent="0.25">
      <c r="A244" s="43" t="s">
        <v>552</v>
      </c>
      <c r="B244" s="3">
        <f>Teams!B98</f>
        <v>86</v>
      </c>
      <c r="C244" s="31" t="str">
        <f>Teams!C98</f>
        <v>Ponteland Runners</v>
      </c>
      <c r="D244" s="3" t="str">
        <f>Teams!D98</f>
        <v>F</v>
      </c>
      <c r="E244" s="31" t="str">
        <f>Teams!I98</f>
        <v>Ray Smedley</v>
      </c>
      <c r="F244" s="3" t="str">
        <f>Teams!J98</f>
        <v>M</v>
      </c>
      <c r="G244" s="3" t="str">
        <f>Teams!K98</f>
        <v>Vet</v>
      </c>
      <c r="H244" s="6">
        <f>Teams!L98</f>
        <v>1.3993055555555554E-2</v>
      </c>
    </row>
    <row r="245" spans="1:8" x14ac:dyDescent="0.25">
      <c r="A245" s="43" t="s">
        <v>552</v>
      </c>
      <c r="B245" s="3">
        <f>Teams!B66</f>
        <v>124</v>
      </c>
      <c r="C245" s="31" t="str">
        <f>Teams!C66</f>
        <v>Wallsend Harriers</v>
      </c>
      <c r="D245" s="3" t="str">
        <f>Teams!D66</f>
        <v>D</v>
      </c>
      <c r="E245" s="31" t="str">
        <f>Teams!I66</f>
        <v>Laura Murphy</v>
      </c>
      <c r="F245" s="3" t="str">
        <f>Teams!J66</f>
        <v>F</v>
      </c>
      <c r="G245" s="3" t="str">
        <f>Teams!K66</f>
        <v>Vet</v>
      </c>
      <c r="H245" s="6">
        <f>Teams!L66</f>
        <v>1.3993055555555557E-2</v>
      </c>
    </row>
    <row r="246" spans="1:8" x14ac:dyDescent="0.25">
      <c r="A246" s="3">
        <v>241</v>
      </c>
      <c r="B246" s="3">
        <f>Teams!B78</f>
        <v>19</v>
      </c>
      <c r="C246" s="31" t="str">
        <f>Teams!C78</f>
        <v>Claremont Road Runners</v>
      </c>
      <c r="D246" s="3" t="str">
        <f>Teams!D78</f>
        <v>B</v>
      </c>
      <c r="E246" s="31" t="str">
        <f>Teams!N78</f>
        <v>Katy Adkins</v>
      </c>
      <c r="F246" s="3" t="str">
        <f>Teams!O78</f>
        <v>F</v>
      </c>
      <c r="G246" s="3" t="str">
        <f>Teams!P78</f>
        <v>Sen</v>
      </c>
      <c r="H246" s="6">
        <f>Teams!Q78</f>
        <v>1.4016203703703704E-2</v>
      </c>
    </row>
    <row r="247" spans="1:8" x14ac:dyDescent="0.25">
      <c r="A247" s="43" t="s">
        <v>553</v>
      </c>
      <c r="B247" s="3">
        <f>Teams!B72</f>
        <v>68</v>
      </c>
      <c r="C247" s="31" t="str">
        <f>Teams!C72</f>
        <v>Morpeth Harriers</v>
      </c>
      <c r="D247" s="3" t="str">
        <f>Teams!D72</f>
        <v>F</v>
      </c>
      <c r="E247" s="31" t="str">
        <f>Teams!N72</f>
        <v>Jane Kirby</v>
      </c>
      <c r="F247" s="3" t="str">
        <f>Teams!O72</f>
        <v>F</v>
      </c>
      <c r="G247" s="3" t="str">
        <f>Teams!P72</f>
        <v>Vet</v>
      </c>
      <c r="H247" s="6">
        <f>Teams!Q72</f>
        <v>1.4027777777777774E-2</v>
      </c>
    </row>
    <row r="248" spans="1:8" x14ac:dyDescent="0.25">
      <c r="A248" s="43" t="s">
        <v>553</v>
      </c>
      <c r="B248" s="3">
        <f>Teams!B109</f>
        <v>93</v>
      </c>
      <c r="C248" s="31" t="str">
        <f>Teams!C109</f>
        <v>Saltwell Harriers</v>
      </c>
      <c r="D248" s="3" t="str">
        <f>Teams!D109</f>
        <v>C</v>
      </c>
      <c r="E248" s="31" t="str">
        <f>Teams!E109</f>
        <v>Stephen Smith</v>
      </c>
      <c r="F248" s="3" t="str">
        <f>Teams!F109</f>
        <v>M</v>
      </c>
      <c r="G248" s="3" t="str">
        <f>Teams!G109</f>
        <v>Vet</v>
      </c>
      <c r="H248" s="6">
        <f>Teams!H109</f>
        <v>1.4027777777777778E-2</v>
      </c>
    </row>
    <row r="249" spans="1:8" x14ac:dyDescent="0.25">
      <c r="A249" s="3">
        <v>244</v>
      </c>
      <c r="B249" s="3">
        <f>Teams!B120</f>
        <v>94</v>
      </c>
      <c r="C249" s="31" t="str">
        <f>Teams!C120</f>
        <v>Saltwell Harriers</v>
      </c>
      <c r="D249" s="3" t="str">
        <f>Teams!D120</f>
        <v>D</v>
      </c>
      <c r="E249" s="31" t="str">
        <f>Teams!E120</f>
        <v>Ali Gardner</v>
      </c>
      <c r="F249" s="3" t="str">
        <f>Teams!F120</f>
        <v>M</v>
      </c>
      <c r="G249" s="3" t="str">
        <f>Teams!G120</f>
        <v>Sen</v>
      </c>
      <c r="H249" s="6">
        <f>Teams!H120</f>
        <v>1.4039351851851851E-2</v>
      </c>
    </row>
    <row r="250" spans="1:8" x14ac:dyDescent="0.25">
      <c r="A250" s="43" t="s">
        <v>554</v>
      </c>
      <c r="B250" s="3">
        <f>Teams!B76</f>
        <v>55</v>
      </c>
      <c r="C250" s="31" t="str">
        <f>Teams!C76</f>
        <v>Jesmond Joggers</v>
      </c>
      <c r="D250" s="3" t="str">
        <f>Teams!D76</f>
        <v>E</v>
      </c>
      <c r="E250" s="31" t="str">
        <f>Teams!I76</f>
        <v>Wren Langford</v>
      </c>
      <c r="F250" s="3" t="str">
        <f>Teams!J76</f>
        <v>F</v>
      </c>
      <c r="G250" s="3" t="str">
        <f>Teams!K76</f>
        <v>Sen</v>
      </c>
      <c r="H250" s="6">
        <f>Teams!L76</f>
        <v>1.4050925925925927E-2</v>
      </c>
    </row>
    <row r="251" spans="1:8" x14ac:dyDescent="0.25">
      <c r="A251" s="43" t="s">
        <v>554</v>
      </c>
      <c r="B251" s="3">
        <f>Teams!B90</f>
        <v>44</v>
      </c>
      <c r="C251" s="31" t="str">
        <f>Teams!C90</f>
        <v>Heaton Harriers</v>
      </c>
      <c r="D251" s="3" t="str">
        <f>Teams!D90</f>
        <v>F</v>
      </c>
      <c r="E251" s="31" t="str">
        <f>Teams!E90</f>
        <v>Steve Jones</v>
      </c>
      <c r="F251" s="3" t="str">
        <f>Teams!F90</f>
        <v>M</v>
      </c>
      <c r="G251" s="3" t="str">
        <f>Teams!G90</f>
        <v>Sen</v>
      </c>
      <c r="H251" s="6">
        <f>Teams!H90</f>
        <v>1.4050925925925927E-2</v>
      </c>
    </row>
    <row r="252" spans="1:8" x14ac:dyDescent="0.25">
      <c r="A252" s="43" t="s">
        <v>501</v>
      </c>
      <c r="B252" s="3">
        <f>Teams!B104</f>
        <v>114</v>
      </c>
      <c r="C252" s="31" t="str">
        <f>Teams!C104</f>
        <v>Tyne &amp; Wear Fire &amp; Rescue</v>
      </c>
      <c r="D252" s="3" t="str">
        <f>Teams!D104</f>
        <v>C</v>
      </c>
      <c r="E252" s="31" t="str">
        <f>Teams!N104</f>
        <v>Sarah Bainbridge</v>
      </c>
      <c r="F252" s="3" t="str">
        <f>Teams!O104</f>
        <v>F</v>
      </c>
      <c r="G252" s="3" t="str">
        <f>Teams!P104</f>
        <v>Sen</v>
      </c>
      <c r="H252" s="6">
        <f>Teams!Q104</f>
        <v>1.4074074074074072E-2</v>
      </c>
    </row>
    <row r="253" spans="1:8" x14ac:dyDescent="0.25">
      <c r="A253" s="43" t="s">
        <v>501</v>
      </c>
      <c r="B253" s="3">
        <f>Teams!B89</f>
        <v>84</v>
      </c>
      <c r="C253" s="31" t="str">
        <f>Teams!C89</f>
        <v>Ponteland Runners</v>
      </c>
      <c r="D253" s="3" t="str">
        <f>Teams!D89</f>
        <v>D</v>
      </c>
      <c r="E253" s="31" t="str">
        <f>Teams!I89</f>
        <v>Andrew Hutchinson</v>
      </c>
      <c r="F253" s="3" t="str">
        <f>Teams!J89</f>
        <v>M</v>
      </c>
      <c r="G253" s="3" t="str">
        <f>Teams!K89</f>
        <v>Vet</v>
      </c>
      <c r="H253" s="6">
        <f>Teams!L89</f>
        <v>1.4074074074074076E-2</v>
      </c>
    </row>
    <row r="254" spans="1:8" x14ac:dyDescent="0.25">
      <c r="A254" s="43" t="s">
        <v>555</v>
      </c>
      <c r="B254" s="3">
        <f>Teams!B107</f>
        <v>79</v>
      </c>
      <c r="C254" s="31" t="str">
        <f>Teams!C107</f>
        <v>North Shields Poly</v>
      </c>
      <c r="D254" s="3" t="str">
        <f>Teams!D107</f>
        <v>E</v>
      </c>
      <c r="E254" s="31" t="str">
        <f>Teams!N107</f>
        <v>Ian Hern</v>
      </c>
      <c r="F254" s="3" t="str">
        <f>Teams!O107</f>
        <v>M</v>
      </c>
      <c r="G254" s="3" t="str">
        <f>Teams!P107</f>
        <v>Vet</v>
      </c>
      <c r="H254" s="6">
        <f>Teams!Q107</f>
        <v>1.4085648148148146E-2</v>
      </c>
    </row>
    <row r="255" spans="1:8" x14ac:dyDescent="0.25">
      <c r="A255" s="43" t="s">
        <v>555</v>
      </c>
      <c r="B255" s="3">
        <f>Teams!B59</f>
        <v>37</v>
      </c>
      <c r="C255" s="31" t="str">
        <f>Teams!C59</f>
        <v>Gosforth Harriers</v>
      </c>
      <c r="D255" s="3" t="str">
        <f>Teams!D59</f>
        <v>E</v>
      </c>
      <c r="E255" s="31" t="str">
        <f>Teams!I59</f>
        <v>Jenny Graham</v>
      </c>
      <c r="F255" s="3" t="str">
        <f>Teams!J59</f>
        <v>F</v>
      </c>
      <c r="G255" s="3" t="str">
        <f>Teams!K59</f>
        <v>Vet</v>
      </c>
      <c r="H255" s="6">
        <f>Teams!L59</f>
        <v>1.4085648148148147E-2</v>
      </c>
    </row>
    <row r="256" spans="1:8" x14ac:dyDescent="0.25">
      <c r="A256" s="43" t="s">
        <v>555</v>
      </c>
      <c r="B256" s="3">
        <f>Teams!B73</f>
        <v>78</v>
      </c>
      <c r="C256" s="31" t="str">
        <f>Teams!C73</f>
        <v>North Shields Poly</v>
      </c>
      <c r="D256" s="3" t="str">
        <f>Teams!D73</f>
        <v>D</v>
      </c>
      <c r="E256" s="31" t="str">
        <f>Teams!I73</f>
        <v>Helen Lilley</v>
      </c>
      <c r="F256" s="3" t="str">
        <f>Teams!J73</f>
        <v>F</v>
      </c>
      <c r="G256" s="3" t="str">
        <f>Teams!K73</f>
        <v>Vet</v>
      </c>
      <c r="H256" s="6">
        <f>Teams!L73</f>
        <v>1.4085648148148147E-2</v>
      </c>
    </row>
    <row r="257" spans="1:8" x14ac:dyDescent="0.25">
      <c r="A257" s="43" t="s">
        <v>555</v>
      </c>
      <c r="B257" s="3">
        <f>Teams!B101</f>
        <v>110</v>
      </c>
      <c r="C257" s="31" t="str">
        <f>Teams!C101</f>
        <v>Sunderland Strollers</v>
      </c>
      <c r="D257" s="3" t="str">
        <f>Teams!D101</f>
        <v>B</v>
      </c>
      <c r="E257" s="31" t="str">
        <f>Teams!E101</f>
        <v>Andrew Manning</v>
      </c>
      <c r="F257" s="3" t="str">
        <f>Teams!F101</f>
        <v>M</v>
      </c>
      <c r="G257" s="3" t="str">
        <f>Teams!G101</f>
        <v>Vet</v>
      </c>
      <c r="H257" s="6">
        <f>Teams!H101</f>
        <v>1.4085648148148147E-2</v>
      </c>
    </row>
    <row r="258" spans="1:8" x14ac:dyDescent="0.25">
      <c r="A258" s="3">
        <v>253</v>
      </c>
      <c r="B258" s="3">
        <f>Teams!B88</f>
        <v>22</v>
      </c>
      <c r="C258" s="31" t="str">
        <f>Teams!C88</f>
        <v>Crook &amp; District Harriers</v>
      </c>
      <c r="D258" s="3" t="str">
        <f>Teams!D88</f>
        <v>B</v>
      </c>
      <c r="E258" s="31" t="str">
        <f>Teams!I88</f>
        <v>Millie Tinkler</v>
      </c>
      <c r="F258" s="3" t="str">
        <f>Teams!J88</f>
        <v>F</v>
      </c>
      <c r="G258" s="3" t="str">
        <f>Teams!K88</f>
        <v>Sen</v>
      </c>
      <c r="H258" s="6">
        <f>Teams!L88</f>
        <v>1.4143518518518519E-2</v>
      </c>
    </row>
    <row r="259" spans="1:8" x14ac:dyDescent="0.25">
      <c r="A259" s="3">
        <v>254</v>
      </c>
      <c r="B259" s="3">
        <f>Teams!B60</f>
        <v>59</v>
      </c>
      <c r="C259" s="31" t="str">
        <f>Teams!C60</f>
        <v>Low Fell Running Club</v>
      </c>
      <c r="D259" s="3" t="str">
        <f>Teams!D60</f>
        <v>C</v>
      </c>
      <c r="E259" s="31" t="str">
        <f>Teams!I60</f>
        <v>Miroslava Talarova</v>
      </c>
      <c r="F259" s="3" t="str">
        <f>Teams!J60</f>
        <v>F</v>
      </c>
      <c r="G259" s="3" t="str">
        <f>Teams!K60</f>
        <v>Vet</v>
      </c>
      <c r="H259" s="6">
        <f>Teams!L60</f>
        <v>1.417824074074074E-2</v>
      </c>
    </row>
    <row r="260" spans="1:8" x14ac:dyDescent="0.25">
      <c r="A260" s="3">
        <v>255</v>
      </c>
      <c r="B260" s="3">
        <f>Teams!B115</f>
        <v>5</v>
      </c>
      <c r="C260" s="31" t="str">
        <f>Teams!C115</f>
        <v>Ashington Hirst</v>
      </c>
      <c r="D260" s="3" t="str">
        <f>Teams!D115</f>
        <v>E</v>
      </c>
      <c r="E260" s="31" t="str">
        <f>Teams!E115</f>
        <v>Colin Sewell</v>
      </c>
      <c r="F260" s="3" t="str">
        <f>Teams!F115</f>
        <v>M</v>
      </c>
      <c r="G260" s="3" t="str">
        <f>Teams!G115</f>
        <v>Vet</v>
      </c>
      <c r="H260" s="6">
        <f>Teams!H115</f>
        <v>1.4201388888888888E-2</v>
      </c>
    </row>
    <row r="261" spans="1:8" x14ac:dyDescent="0.25">
      <c r="A261" s="3">
        <v>256</v>
      </c>
      <c r="B261" s="3">
        <f>Teams!B93</f>
        <v>49</v>
      </c>
      <c r="C261" s="31" t="str">
        <f>Teams!C93</f>
        <v>Jarrow &amp; Hebburn AC</v>
      </c>
      <c r="D261" s="3" t="str">
        <f>Teams!D93</f>
        <v>E</v>
      </c>
      <c r="E261" s="31" t="str">
        <f>Teams!I93</f>
        <v>Bob Weightman</v>
      </c>
      <c r="F261" s="3" t="str">
        <f>Teams!J93</f>
        <v>M</v>
      </c>
      <c r="G261" s="3" t="str">
        <f>Teams!K93</f>
        <v>Vet</v>
      </c>
      <c r="H261" s="6">
        <f>Teams!L93</f>
        <v>1.4212962962962964E-2</v>
      </c>
    </row>
    <row r="262" spans="1:8" x14ac:dyDescent="0.25">
      <c r="A262" s="3">
        <v>257</v>
      </c>
      <c r="B262" s="3">
        <f>Teams!B87</f>
        <v>11</v>
      </c>
      <c r="C262" s="31" t="str">
        <f>Teams!C87</f>
        <v>Blackhill Bounders</v>
      </c>
      <c r="D262" s="3" t="str">
        <f>Teams!D87</f>
        <v>B</v>
      </c>
      <c r="E262" s="31" t="str">
        <f>Teams!E87</f>
        <v>Kaye Collins</v>
      </c>
      <c r="F262" s="3" t="str">
        <f>Teams!F87</f>
        <v>F</v>
      </c>
      <c r="G262" s="3" t="str">
        <f>Teams!G87</f>
        <v>Vet</v>
      </c>
      <c r="H262" s="6">
        <f>Teams!H87</f>
        <v>1.4236111111111111E-2</v>
      </c>
    </row>
    <row r="263" spans="1:8" x14ac:dyDescent="0.25">
      <c r="A263" s="3">
        <v>258</v>
      </c>
      <c r="B263" s="3">
        <f>Teams!B112</f>
        <v>80</v>
      </c>
      <c r="C263" s="31" t="str">
        <f>Teams!C112</f>
        <v>North Shields Poly</v>
      </c>
      <c r="D263" s="3" t="str">
        <f>Teams!D112</f>
        <v>F</v>
      </c>
      <c r="E263" s="31" t="str">
        <f>Teams!E112</f>
        <v>Paul Sherburn</v>
      </c>
      <c r="F263" s="3" t="str">
        <f>Teams!F112</f>
        <v>M</v>
      </c>
      <c r="G263" s="3" t="str">
        <f>Teams!G112</f>
        <v>Vet</v>
      </c>
      <c r="H263" s="6">
        <f>Teams!H112</f>
        <v>1.425925925925926E-2</v>
      </c>
    </row>
    <row r="264" spans="1:8" x14ac:dyDescent="0.25">
      <c r="A264" s="3">
        <v>259</v>
      </c>
      <c r="B264" s="3">
        <f>Teams!B50</f>
        <v>119</v>
      </c>
      <c r="C264" s="31" t="str">
        <f>Teams!C50</f>
        <v>Tyne Bridge Harriers</v>
      </c>
      <c r="D264" s="3" t="str">
        <f>Teams!D50</f>
        <v>E</v>
      </c>
      <c r="E264" s="31" t="str">
        <f>Teams!I50</f>
        <v>Amanda Crane</v>
      </c>
      <c r="F264" s="3" t="str">
        <f>Teams!J50</f>
        <v>F</v>
      </c>
      <c r="G264" s="3" t="str">
        <f>Teams!K50</f>
        <v>Vet</v>
      </c>
      <c r="H264" s="6">
        <f>Teams!L50</f>
        <v>1.4305555555555554E-2</v>
      </c>
    </row>
    <row r="265" spans="1:8" x14ac:dyDescent="0.25">
      <c r="A265" s="3">
        <v>260</v>
      </c>
      <c r="B265" s="3">
        <f>Teams!B85</f>
        <v>15</v>
      </c>
      <c r="C265" s="31" t="str">
        <f>Teams!C85</f>
        <v>Blyth Running Club</v>
      </c>
      <c r="D265" s="3" t="str">
        <f>Teams!D85</f>
        <v>D</v>
      </c>
      <c r="E265" s="31" t="str">
        <f>Teams!N85</f>
        <v>Susan Browning</v>
      </c>
      <c r="F265" s="3" t="str">
        <f>Teams!O85</f>
        <v>F</v>
      </c>
      <c r="G265" s="3" t="str">
        <f>Teams!P85</f>
        <v>Vet</v>
      </c>
      <c r="H265" s="6">
        <f>Teams!Q85</f>
        <v>1.4351851851851852E-2</v>
      </c>
    </row>
    <row r="266" spans="1:8" x14ac:dyDescent="0.25">
      <c r="A266" s="3">
        <v>261</v>
      </c>
      <c r="B266" s="3">
        <f>Teams!B34</f>
        <v>10</v>
      </c>
      <c r="C266" s="31" t="str">
        <f>Teams!C34</f>
        <v>Blackhill Bounders</v>
      </c>
      <c r="D266" s="3" t="str">
        <f>Teams!D34</f>
        <v>A</v>
      </c>
      <c r="E266" s="31" t="str">
        <f>Teams!I34</f>
        <v>Elisabeth Middlemas</v>
      </c>
      <c r="F266" s="3" t="str">
        <f>Teams!J34</f>
        <v>F</v>
      </c>
      <c r="G266" s="3" t="str">
        <f>Teams!K34</f>
        <v>Sen</v>
      </c>
      <c r="H266" s="6">
        <f>Teams!L34</f>
        <v>1.4374999999999999E-2</v>
      </c>
    </row>
    <row r="267" spans="1:8" x14ac:dyDescent="0.25">
      <c r="A267" s="43" t="s">
        <v>556</v>
      </c>
      <c r="B267" s="3">
        <f>Teams!B82</f>
        <v>14</v>
      </c>
      <c r="C267" s="31" t="str">
        <f>Teams!C82</f>
        <v>Blyth Running Club</v>
      </c>
      <c r="D267" s="3" t="str">
        <f>Teams!D82</f>
        <v>C</v>
      </c>
      <c r="E267" s="31" t="str">
        <f>Teams!I82</f>
        <v>Nikki Courtney</v>
      </c>
      <c r="F267" s="3" t="str">
        <f>Teams!J82</f>
        <v>F</v>
      </c>
      <c r="G267" s="3" t="str">
        <f>Teams!K82</f>
        <v>Vet</v>
      </c>
      <c r="H267" s="6">
        <f>Teams!L82</f>
        <v>1.4421296296296297E-2</v>
      </c>
    </row>
    <row r="268" spans="1:8" x14ac:dyDescent="0.25">
      <c r="A268" s="43" t="s">
        <v>556</v>
      </c>
      <c r="B268" s="3">
        <f>Teams!B128</f>
        <v>23</v>
      </c>
      <c r="C268" s="31" t="str">
        <f>Teams!C128</f>
        <v>Crook &amp; District Harriers</v>
      </c>
      <c r="D268" s="3" t="str">
        <f>Teams!D128</f>
        <v>C</v>
      </c>
      <c r="E268" s="31" t="str">
        <f>Teams!E128</f>
        <v>Geoff Hewitson</v>
      </c>
      <c r="F268" s="3" t="str">
        <f>Teams!F128</f>
        <v>M</v>
      </c>
      <c r="G268" s="3" t="str">
        <f>Teams!G128</f>
        <v>Vet</v>
      </c>
      <c r="H268" s="6">
        <f>Teams!H128</f>
        <v>1.4421296296296297E-2</v>
      </c>
    </row>
    <row r="269" spans="1:8" x14ac:dyDescent="0.25">
      <c r="A269" s="43" t="s">
        <v>556</v>
      </c>
      <c r="B269" s="3">
        <f>Teams!B79</f>
        <v>120</v>
      </c>
      <c r="C269" s="31" t="str">
        <f>Teams!C79</f>
        <v>Tyne Bridge Harriers</v>
      </c>
      <c r="D269" s="3" t="str">
        <f>Teams!D79</f>
        <v>F</v>
      </c>
      <c r="E269" s="31" t="str">
        <f>Teams!N79</f>
        <v>Jacob Turner</v>
      </c>
      <c r="F269" s="3" t="str">
        <f>Teams!O79</f>
        <v>M</v>
      </c>
      <c r="G269" s="3" t="str">
        <f>Teams!P79</f>
        <v>Sen</v>
      </c>
      <c r="H269" s="6">
        <f>Teams!Q79</f>
        <v>1.4421296296296297E-2</v>
      </c>
    </row>
    <row r="270" spans="1:8" x14ac:dyDescent="0.25">
      <c r="A270" s="3">
        <v>265</v>
      </c>
      <c r="B270" s="3">
        <f>Teams!B53</f>
        <v>58</v>
      </c>
      <c r="C270" s="31" t="str">
        <f>Teams!C53</f>
        <v>Low Fell Running Club</v>
      </c>
      <c r="D270" s="3" t="str">
        <f>Teams!D53</f>
        <v>B</v>
      </c>
      <c r="E270" s="31" t="str">
        <f>Teams!N53</f>
        <v>Alex Ferriday</v>
      </c>
      <c r="F270" s="3" t="str">
        <f>Teams!J53</f>
        <v>F</v>
      </c>
      <c r="G270" s="3" t="str">
        <f>Teams!K53</f>
        <v>Vet</v>
      </c>
      <c r="H270" s="6">
        <f>Teams!L53</f>
        <v>1.4432870370370368E-2</v>
      </c>
    </row>
    <row r="271" spans="1:8" x14ac:dyDescent="0.25">
      <c r="A271" s="3">
        <v>266</v>
      </c>
      <c r="B271" s="3">
        <f>Teams!B96</f>
        <v>125</v>
      </c>
      <c r="C271" s="31" t="str">
        <f>Teams!C96</f>
        <v>Wallsend Harriers</v>
      </c>
      <c r="D271" s="3" t="str">
        <f>Teams!D96</f>
        <v>E</v>
      </c>
      <c r="E271" s="31" t="str">
        <f>Teams!I96</f>
        <v>Amy Gibson</v>
      </c>
      <c r="F271" s="3" t="str">
        <f>Teams!J96</f>
        <v>F</v>
      </c>
      <c r="G271" s="3" t="str">
        <f>Teams!K96</f>
        <v>Vet</v>
      </c>
      <c r="H271" s="6">
        <f>Teams!L96</f>
        <v>1.4444444444444446E-2</v>
      </c>
    </row>
    <row r="272" spans="1:8" x14ac:dyDescent="0.25">
      <c r="A272" s="3">
        <v>267</v>
      </c>
      <c r="B272" s="3">
        <f>Teams!B82</f>
        <v>14</v>
      </c>
      <c r="C272" s="31" t="str">
        <f>Teams!C82</f>
        <v>Blyth Running Club</v>
      </c>
      <c r="D272" s="3" t="str">
        <f>Teams!D82</f>
        <v>C</v>
      </c>
      <c r="E272" s="31" t="str">
        <f>Teams!N82</f>
        <v>Steven French</v>
      </c>
      <c r="F272" s="3" t="str">
        <f>Teams!O82</f>
        <v>M</v>
      </c>
      <c r="G272" s="3" t="str">
        <f>Teams!P82</f>
        <v>Vet</v>
      </c>
      <c r="H272" s="6">
        <f>Teams!Q82</f>
        <v>1.4467592592592591E-2</v>
      </c>
    </row>
    <row r="273" spans="1:8" x14ac:dyDescent="0.25">
      <c r="A273" s="3">
        <v>268</v>
      </c>
      <c r="B273" s="3">
        <f>Teams!B69</f>
        <v>87</v>
      </c>
      <c r="C273" s="31" t="str">
        <f>Teams!C69</f>
        <v>Prudhoe Plodders</v>
      </c>
      <c r="D273" s="3" t="str">
        <f>Teams!D69</f>
        <v>A</v>
      </c>
      <c r="E273" s="31" t="str">
        <f>Teams!I69</f>
        <v>Claire McKinnon</v>
      </c>
      <c r="F273" s="3" t="str">
        <f>Teams!J69</f>
        <v>F</v>
      </c>
      <c r="G273" s="3" t="str">
        <f>Teams!K69</f>
        <v>Vet</v>
      </c>
      <c r="H273" s="6">
        <f>Teams!L69</f>
        <v>1.4479166666666666E-2</v>
      </c>
    </row>
    <row r="274" spans="1:8" x14ac:dyDescent="0.25">
      <c r="A274" s="43" t="s">
        <v>557</v>
      </c>
      <c r="B274" s="3">
        <f>Teams!B83</f>
        <v>54</v>
      </c>
      <c r="C274" s="31" t="str">
        <f>Teams!C83</f>
        <v>Jesmond Joggers</v>
      </c>
      <c r="D274" s="3" t="str">
        <f>Teams!D83</f>
        <v>D</v>
      </c>
      <c r="E274" s="31" t="str">
        <f>Teams!I83</f>
        <v>Beth Deutsch</v>
      </c>
      <c r="F274" s="3" t="str">
        <f>Teams!J83</f>
        <v>F</v>
      </c>
      <c r="G274" s="3" t="str">
        <f>Teams!K83</f>
        <v>Sen</v>
      </c>
      <c r="H274" s="6">
        <f>Teams!L83</f>
        <v>1.4490740740740742E-2</v>
      </c>
    </row>
    <row r="275" spans="1:8" x14ac:dyDescent="0.25">
      <c r="A275" s="43" t="s">
        <v>557</v>
      </c>
      <c r="B275" s="3">
        <f>Teams!B79</f>
        <v>120</v>
      </c>
      <c r="C275" s="31" t="str">
        <f>Teams!C79</f>
        <v>Tyne Bridge Harriers</v>
      </c>
      <c r="D275" s="3" t="str">
        <f>Teams!D79</f>
        <v>F</v>
      </c>
      <c r="E275" s="31" t="str">
        <f>Teams!I79</f>
        <v>Sammie Buzzard</v>
      </c>
      <c r="F275" s="3" t="str">
        <f>Teams!J79</f>
        <v>F</v>
      </c>
      <c r="G275" s="3" t="str">
        <f>Teams!K79</f>
        <v>Vet</v>
      </c>
      <c r="H275" s="6">
        <f>Teams!L79</f>
        <v>1.4490740740740742E-2</v>
      </c>
    </row>
    <row r="276" spans="1:8" x14ac:dyDescent="0.25">
      <c r="A276" s="3">
        <v>271</v>
      </c>
      <c r="B276" s="3">
        <f>Teams!B102</f>
        <v>96</v>
      </c>
      <c r="C276" s="31" t="str">
        <f>Teams!C102</f>
        <v>Saltwell Harriers</v>
      </c>
      <c r="D276" s="3" t="str">
        <f>Teams!D102</f>
        <v>F</v>
      </c>
      <c r="E276" s="31" t="str">
        <f>Teams!N102</f>
        <v>Paul Blackett</v>
      </c>
      <c r="F276" s="3" t="str">
        <f>Teams!O102</f>
        <v>M</v>
      </c>
      <c r="G276" s="3" t="str">
        <f>Teams!P102</f>
        <v>Vet</v>
      </c>
      <c r="H276" s="6">
        <f>Teams!Q102</f>
        <v>1.4502314814814812E-2</v>
      </c>
    </row>
    <row r="277" spans="1:8" x14ac:dyDescent="0.25">
      <c r="A277" s="3">
        <v>272</v>
      </c>
      <c r="B277" s="3">
        <f>Teams!B105</f>
        <v>126</v>
      </c>
      <c r="C277" s="31" t="str">
        <f>Teams!C105</f>
        <v>Wallsend Harriers</v>
      </c>
      <c r="D277" s="3" t="str">
        <f>Teams!D105</f>
        <v>F</v>
      </c>
      <c r="E277" s="31" t="str">
        <f>Teams!E105</f>
        <v>Barry Allsop</v>
      </c>
      <c r="F277" s="3" t="str">
        <f>Teams!F105</f>
        <v>M</v>
      </c>
      <c r="G277" s="3" t="str">
        <f>Teams!G105</f>
        <v>Vet</v>
      </c>
      <c r="H277" s="6">
        <f>Teams!H105</f>
        <v>1.4525462962962962E-2</v>
      </c>
    </row>
    <row r="278" spans="1:8" x14ac:dyDescent="0.25">
      <c r="A278" s="43" t="s">
        <v>558</v>
      </c>
      <c r="B278" s="3">
        <f>Teams!B65</f>
        <v>83</v>
      </c>
      <c r="C278" s="31" t="str">
        <f>Teams!C65</f>
        <v>Ponteland Runners</v>
      </c>
      <c r="D278" s="3" t="str">
        <f>Teams!D65</f>
        <v>C</v>
      </c>
      <c r="E278" s="31" t="str">
        <f>Teams!E65</f>
        <v>Esme Stephenson</v>
      </c>
      <c r="F278" s="3" t="str">
        <f>Teams!F65</f>
        <v>F</v>
      </c>
      <c r="G278" s="3" t="str">
        <f>Teams!G65</f>
        <v>Vet</v>
      </c>
      <c r="H278" s="6">
        <f>Teams!H65</f>
        <v>1.457175925925926E-2</v>
      </c>
    </row>
    <row r="279" spans="1:8" x14ac:dyDescent="0.25">
      <c r="A279" s="43" t="s">
        <v>558</v>
      </c>
      <c r="B279" s="3">
        <f>Teams!B77</f>
        <v>101</v>
      </c>
      <c r="C279" s="31" t="str">
        <f>Teams!C77</f>
        <v>South Shields Harriers</v>
      </c>
      <c r="D279" s="3" t="str">
        <f>Teams!D77</f>
        <v>E</v>
      </c>
      <c r="E279" s="31" t="str">
        <f>Teams!N77</f>
        <v>Helen Lockhart</v>
      </c>
      <c r="F279" s="3" t="str">
        <f>Teams!O77</f>
        <v>F</v>
      </c>
      <c r="G279" s="3" t="str">
        <f>Teams!P77</f>
        <v>Vet</v>
      </c>
      <c r="H279" s="6">
        <f>Teams!Q77</f>
        <v>1.457175925925926E-2</v>
      </c>
    </row>
    <row r="280" spans="1:8" x14ac:dyDescent="0.25">
      <c r="A280" s="43" t="s">
        <v>559</v>
      </c>
      <c r="B280" s="3">
        <f>Teams!B63</f>
        <v>77</v>
      </c>
      <c r="C280" s="31" t="str">
        <f>Teams!C63</f>
        <v>North Shields Poly</v>
      </c>
      <c r="D280" s="3" t="str">
        <f>Teams!D63</f>
        <v>C</v>
      </c>
      <c r="E280" s="31" t="str">
        <f>Teams!I63</f>
        <v>Karen Nicholls</v>
      </c>
      <c r="F280" s="3" t="str">
        <f>Teams!J63</f>
        <v>F</v>
      </c>
      <c r="G280" s="3" t="str">
        <f>Teams!K63</f>
        <v>Vet</v>
      </c>
      <c r="H280" s="6">
        <f>Teams!L63</f>
        <v>1.4629629629629628E-2</v>
      </c>
    </row>
    <row r="281" spans="1:8" x14ac:dyDescent="0.25">
      <c r="A281" s="43" t="s">
        <v>559</v>
      </c>
      <c r="B281" s="3">
        <f>Teams!B118</f>
        <v>8</v>
      </c>
      <c r="C281" s="31" t="str">
        <f>Teams!C118</f>
        <v>Aurora Harriers</v>
      </c>
      <c r="D281" s="3" t="str">
        <f>Teams!D118</f>
        <v>B</v>
      </c>
      <c r="E281" s="31" t="str">
        <f>Teams!N118</f>
        <v>David Watts</v>
      </c>
      <c r="F281" s="3" t="str">
        <f>Teams!O118</f>
        <v>M</v>
      </c>
      <c r="G281" s="3" t="str">
        <f>Teams!P118</f>
        <v>Vet</v>
      </c>
      <c r="H281" s="6">
        <f>Teams!Q118</f>
        <v>1.4629629629629631E-2</v>
      </c>
    </row>
    <row r="282" spans="1:8" x14ac:dyDescent="0.25">
      <c r="A282" s="43">
        <v>277</v>
      </c>
      <c r="B282" s="3">
        <f>Teams!B88</f>
        <v>22</v>
      </c>
      <c r="C282" s="31" t="str">
        <f>Teams!C88</f>
        <v>Crook &amp; District Harriers</v>
      </c>
      <c r="D282" s="3" t="str">
        <f>Teams!D88</f>
        <v>B</v>
      </c>
      <c r="E282" s="31" t="str">
        <f>Teams!E88</f>
        <v>Julie Tinkler</v>
      </c>
      <c r="F282" s="3" t="str">
        <f>Teams!F88</f>
        <v>F</v>
      </c>
      <c r="G282" s="3" t="str">
        <f>Teams!G88</f>
        <v>Vet</v>
      </c>
      <c r="H282" s="6">
        <f>Teams!H88</f>
        <v>1.4641203703703703E-2</v>
      </c>
    </row>
    <row r="283" spans="1:8" x14ac:dyDescent="0.25">
      <c r="A283" s="43" t="s">
        <v>560</v>
      </c>
      <c r="B283" s="3">
        <f>Teams!B90</f>
        <v>44</v>
      </c>
      <c r="C283" s="31" t="str">
        <f>Teams!C90</f>
        <v>Heaton Harriers</v>
      </c>
      <c r="D283" s="3" t="str">
        <f>Teams!D90</f>
        <v>F</v>
      </c>
      <c r="E283" s="31" t="str">
        <f>Teams!I90</f>
        <v>Alex Henry</v>
      </c>
      <c r="F283" s="3" t="str">
        <f>Teams!J90</f>
        <v>F</v>
      </c>
      <c r="G283" s="3" t="str">
        <f>Teams!K90</f>
        <v>Vet</v>
      </c>
      <c r="H283" s="6">
        <f>Teams!L90</f>
        <v>1.466435185185185E-2</v>
      </c>
    </row>
    <row r="284" spans="1:8" x14ac:dyDescent="0.25">
      <c r="A284" s="43" t="s">
        <v>560</v>
      </c>
      <c r="B284" s="3">
        <f>Teams!B116</f>
        <v>70</v>
      </c>
      <c r="C284" s="31" t="str">
        <f>Teams!C116</f>
        <v>Newburn Running Club</v>
      </c>
      <c r="D284" s="3" t="str">
        <f>Teams!D116</f>
        <v>B</v>
      </c>
      <c r="E284" s="31" t="str">
        <f>Teams!I116</f>
        <v>Deborah Mann</v>
      </c>
      <c r="F284" s="3" t="str">
        <f>Teams!J116</f>
        <v>F</v>
      </c>
      <c r="G284" s="3" t="str">
        <f>Teams!K116</f>
        <v>Vet</v>
      </c>
      <c r="H284" s="6">
        <f>Teams!L116</f>
        <v>1.4664351851851852E-2</v>
      </c>
    </row>
    <row r="285" spans="1:8" x14ac:dyDescent="0.25">
      <c r="A285" s="3">
        <v>280</v>
      </c>
      <c r="B285" s="3">
        <f>Teams!B111</f>
        <v>111</v>
      </c>
      <c r="C285" s="31" t="str">
        <f>Teams!C111</f>
        <v>Sunderland Strollers</v>
      </c>
      <c r="D285" s="3" t="str">
        <f>Teams!D111</f>
        <v>C</v>
      </c>
      <c r="E285" s="31" t="str">
        <f>Teams!E111</f>
        <v>Malcolm Cox</v>
      </c>
      <c r="F285" s="3" t="str">
        <f>Teams!F111</f>
        <v>M</v>
      </c>
      <c r="G285" s="3" t="str">
        <f>Teams!G111</f>
        <v>Vet</v>
      </c>
      <c r="H285" s="6">
        <f>Teams!H111</f>
        <v>1.4675925925925926E-2</v>
      </c>
    </row>
    <row r="286" spans="1:8" x14ac:dyDescent="0.25">
      <c r="A286" s="43">
        <v>281</v>
      </c>
      <c r="B286" s="3">
        <f>Teams!B100</f>
        <v>69</v>
      </c>
      <c r="C286" s="31" t="str">
        <f>Teams!C100</f>
        <v>Newburn Running Club</v>
      </c>
      <c r="D286" s="3" t="str">
        <f>Teams!D100</f>
        <v>A</v>
      </c>
      <c r="E286" s="31" t="str">
        <f>Teams!E100</f>
        <v>Helen Kipling</v>
      </c>
      <c r="F286" s="3" t="str">
        <f>Teams!F100</f>
        <v>F</v>
      </c>
      <c r="G286" s="3" t="str">
        <f>Teams!G100</f>
        <v>Vet</v>
      </c>
      <c r="H286" s="6">
        <f>Teams!H100</f>
        <v>1.4699074074074074E-2</v>
      </c>
    </row>
    <row r="287" spans="1:8" x14ac:dyDescent="0.25">
      <c r="A287" s="3">
        <v>282</v>
      </c>
      <c r="B287" s="3">
        <f>Teams!B120</f>
        <v>94</v>
      </c>
      <c r="C287" s="31" t="str">
        <f>Teams!C120</f>
        <v>Saltwell Harriers</v>
      </c>
      <c r="D287" s="3" t="str">
        <f>Teams!D120</f>
        <v>D</v>
      </c>
      <c r="E287" s="31" t="str">
        <f>Teams!I120</f>
        <v>Sarah Short</v>
      </c>
      <c r="F287" s="3" t="str">
        <f>Teams!J120</f>
        <v>F</v>
      </c>
      <c r="G287" s="3" t="str">
        <f>Teams!K120</f>
        <v>Vet</v>
      </c>
      <c r="H287" s="6">
        <f>Teams!L120</f>
        <v>1.4780092592592595E-2</v>
      </c>
    </row>
    <row r="288" spans="1:8" x14ac:dyDescent="0.25">
      <c r="A288" s="43" t="s">
        <v>561</v>
      </c>
      <c r="B288" s="3">
        <f>Teams!B122</f>
        <v>7</v>
      </c>
      <c r="C288" s="31" t="str">
        <f>Teams!C122</f>
        <v>Aurora Harriers</v>
      </c>
      <c r="D288" s="3" t="str">
        <f>Teams!D122</f>
        <v>A</v>
      </c>
      <c r="E288" s="31" t="str">
        <f>Teams!E122</f>
        <v>Ryan Baldwin</v>
      </c>
      <c r="F288" s="3" t="str">
        <f>Teams!F122</f>
        <v>M</v>
      </c>
      <c r="G288" s="3" t="str">
        <f>Teams!G122</f>
        <v>Vet</v>
      </c>
      <c r="H288" s="6">
        <f>Teams!H122</f>
        <v>1.4791666666666667E-2</v>
      </c>
    </row>
    <row r="289" spans="1:8" x14ac:dyDescent="0.25">
      <c r="A289" s="43" t="s">
        <v>561</v>
      </c>
      <c r="B289" s="3">
        <f>Teams!B87</f>
        <v>11</v>
      </c>
      <c r="C289" s="31" t="str">
        <f>Teams!C87</f>
        <v>Blackhill Bounders</v>
      </c>
      <c r="D289" s="3" t="str">
        <f>Teams!D87</f>
        <v>B</v>
      </c>
      <c r="E289" s="31" t="str">
        <f>Teams!I87</f>
        <v>David Goodfellow</v>
      </c>
      <c r="F289" s="3" t="str">
        <f>Teams!J87</f>
        <v>M</v>
      </c>
      <c r="G289" s="3" t="str">
        <f>Teams!K87</f>
        <v>Vet</v>
      </c>
      <c r="H289" s="6">
        <f>Teams!L87</f>
        <v>1.4791666666666667E-2</v>
      </c>
    </row>
    <row r="290" spans="1:8" x14ac:dyDescent="0.25">
      <c r="A290" s="3">
        <v>285</v>
      </c>
      <c r="B290" s="3">
        <f>Teams!B103</f>
        <v>61</v>
      </c>
      <c r="C290" s="31" t="str">
        <f>Teams!C103</f>
        <v>Low Fell Running Club</v>
      </c>
      <c r="D290" s="3" t="str">
        <f>Teams!D103</f>
        <v>E</v>
      </c>
      <c r="E290" s="31" t="str">
        <f>Teams!E103</f>
        <v>Greg Smith</v>
      </c>
      <c r="F290" s="3" t="str">
        <f>Teams!F103</f>
        <v>M</v>
      </c>
      <c r="G290" s="3" t="str">
        <f>Teams!G103</f>
        <v>Vet</v>
      </c>
      <c r="H290" s="6">
        <f>Teams!H103</f>
        <v>1.4826388888888889E-2</v>
      </c>
    </row>
    <row r="291" spans="1:8" x14ac:dyDescent="0.25">
      <c r="A291" s="3">
        <v>286</v>
      </c>
      <c r="B291" s="3">
        <f>Teams!B110</f>
        <v>50</v>
      </c>
      <c r="C291" s="31" t="str">
        <f>Teams!C110</f>
        <v>Jarrow &amp; Hebburn AC</v>
      </c>
      <c r="D291" s="3" t="str">
        <f>Teams!D110</f>
        <v>F</v>
      </c>
      <c r="E291" s="31" t="str">
        <f>Teams!I110</f>
        <v>Andy Hudson</v>
      </c>
      <c r="F291" s="3" t="str">
        <f>Teams!J110</f>
        <v>M</v>
      </c>
      <c r="G291" s="3" t="str">
        <f>Teams!K110</f>
        <v>Vet</v>
      </c>
      <c r="H291" s="6">
        <f>Teams!L110</f>
        <v>1.4849537037037038E-2</v>
      </c>
    </row>
    <row r="292" spans="1:8" x14ac:dyDescent="0.25">
      <c r="A292" s="43" t="s">
        <v>562</v>
      </c>
      <c r="B292" s="3">
        <f>Teams!B104</f>
        <v>114</v>
      </c>
      <c r="C292" s="31" t="str">
        <f>Teams!C104</f>
        <v>Tyne &amp; Wear Fire &amp; Rescue</v>
      </c>
      <c r="D292" s="3" t="str">
        <f>Teams!D104</f>
        <v>C</v>
      </c>
      <c r="E292" s="31" t="str">
        <f>Teams!E104</f>
        <v>Paul Bartlett</v>
      </c>
      <c r="F292" s="3" t="str">
        <f>Teams!F104</f>
        <v>M</v>
      </c>
      <c r="G292" s="3" t="str">
        <f>Teams!G104</f>
        <v>Vet</v>
      </c>
      <c r="H292" s="6">
        <f>Teams!H104</f>
        <v>1.4895833333333334E-2</v>
      </c>
    </row>
    <row r="293" spans="1:8" x14ac:dyDescent="0.25">
      <c r="A293" s="43" t="s">
        <v>562</v>
      </c>
      <c r="B293" s="3">
        <f>Teams!B99</f>
        <v>16</v>
      </c>
      <c r="C293" s="31" t="str">
        <f>Teams!C99</f>
        <v>Blyth Running Club</v>
      </c>
      <c r="D293" s="3" t="str">
        <f>Teams!D99</f>
        <v>E</v>
      </c>
      <c r="E293" s="31" t="str">
        <f>Teams!I99</f>
        <v>Sandra Watson</v>
      </c>
      <c r="F293" s="3" t="str">
        <f>Teams!J99</f>
        <v>F</v>
      </c>
      <c r="G293" s="3" t="str">
        <f>Teams!K99</f>
        <v>Vet</v>
      </c>
      <c r="H293" s="6">
        <f>Teams!L99</f>
        <v>1.4895833333333336E-2</v>
      </c>
    </row>
    <row r="294" spans="1:8" x14ac:dyDescent="0.25">
      <c r="A294" s="3">
        <v>289</v>
      </c>
      <c r="B294" s="3">
        <f>Teams!B78</f>
        <v>19</v>
      </c>
      <c r="C294" s="31" t="str">
        <f>Teams!C78</f>
        <v>Claremont Road Runners</v>
      </c>
      <c r="D294" s="3" t="str">
        <f>Teams!D78</f>
        <v>B</v>
      </c>
      <c r="E294" s="31" t="str">
        <f>Teams!I78</f>
        <v>Aaron Mansell</v>
      </c>
      <c r="F294" s="3" t="str">
        <f>Teams!J78</f>
        <v>M</v>
      </c>
      <c r="G294" s="3" t="str">
        <f>Teams!K78</f>
        <v>Sen</v>
      </c>
      <c r="H294" s="6">
        <f>Teams!L78</f>
        <v>1.4953703703703702E-2</v>
      </c>
    </row>
    <row r="295" spans="1:8" x14ac:dyDescent="0.25">
      <c r="A295" s="3">
        <v>290</v>
      </c>
      <c r="B295" s="3">
        <f>Teams!B89</f>
        <v>84</v>
      </c>
      <c r="C295" s="31" t="str">
        <f>Teams!C89</f>
        <v>Ponteland Runners</v>
      </c>
      <c r="D295" s="3" t="str">
        <f>Teams!D89</f>
        <v>D</v>
      </c>
      <c r="E295" s="31" t="str">
        <f>Teams!E89</f>
        <v>Fiona Nicholson</v>
      </c>
      <c r="F295" s="3" t="str">
        <f>Teams!F89</f>
        <v>F</v>
      </c>
      <c r="G295" s="3" t="str">
        <f>Teams!G89</f>
        <v>Vet</v>
      </c>
      <c r="H295" s="6">
        <f>Teams!H89</f>
        <v>1.4988425925925926E-2</v>
      </c>
    </row>
    <row r="296" spans="1:8" x14ac:dyDescent="0.25">
      <c r="A296" s="43" t="s">
        <v>563</v>
      </c>
      <c r="B296" s="3">
        <f>Teams!B101</f>
        <v>110</v>
      </c>
      <c r="C296" s="31" t="str">
        <f>Teams!C101</f>
        <v>Sunderland Strollers</v>
      </c>
      <c r="D296" s="3" t="str">
        <f>Teams!D101</f>
        <v>B</v>
      </c>
      <c r="E296" s="31" t="str">
        <f>Teams!N101</f>
        <v>Joe Glancy</v>
      </c>
      <c r="F296" s="3" t="str">
        <f>Teams!O101</f>
        <v>M</v>
      </c>
      <c r="G296" s="3" t="str">
        <f>Teams!P101</f>
        <v>Vet</v>
      </c>
      <c r="H296" s="6">
        <f>Teams!Q101</f>
        <v>1.5046296296296294E-2</v>
      </c>
    </row>
    <row r="297" spans="1:8" x14ac:dyDescent="0.25">
      <c r="A297" s="43" t="s">
        <v>563</v>
      </c>
      <c r="B297" s="3">
        <f>Teams!B110</f>
        <v>50</v>
      </c>
      <c r="C297" s="31" t="str">
        <f>Teams!C110</f>
        <v>Jarrow &amp; Hebburn AC</v>
      </c>
      <c r="D297" s="3" t="str">
        <f>Teams!D110</f>
        <v>F</v>
      </c>
      <c r="E297" s="31" t="str">
        <f>Teams!E110</f>
        <v>Helen Rufell</v>
      </c>
      <c r="F297" s="3" t="str">
        <f>Teams!F110</f>
        <v>F</v>
      </c>
      <c r="G297" s="3" t="str">
        <f>Teams!G110</f>
        <v>Vet</v>
      </c>
      <c r="H297" s="6">
        <f>Teams!H110</f>
        <v>1.5046296296296295E-2</v>
      </c>
    </row>
    <row r="298" spans="1:8" x14ac:dyDescent="0.25">
      <c r="A298" s="3">
        <v>293</v>
      </c>
      <c r="B298" s="3">
        <f>Teams!B102</f>
        <v>96</v>
      </c>
      <c r="C298" s="31" t="str">
        <f>Teams!C102</f>
        <v>Saltwell Harriers</v>
      </c>
      <c r="D298" s="3" t="str">
        <f>Teams!D102</f>
        <v>F</v>
      </c>
      <c r="E298" s="31" t="str">
        <f>Teams!E102</f>
        <v>Andy Ross</v>
      </c>
      <c r="F298" s="3" t="str">
        <f>Teams!F102</f>
        <v>M</v>
      </c>
      <c r="G298" s="3" t="str">
        <f>Teams!G102</f>
        <v>Vet</v>
      </c>
      <c r="H298" s="6">
        <f>Teams!H102</f>
        <v>1.5092592592592593E-2</v>
      </c>
    </row>
    <row r="299" spans="1:8" x14ac:dyDescent="0.25">
      <c r="A299" s="3">
        <v>294</v>
      </c>
      <c r="B299" s="3">
        <f>Teams!B105</f>
        <v>126</v>
      </c>
      <c r="C299" s="31" t="str">
        <f>Teams!C105</f>
        <v>Wallsend Harriers</v>
      </c>
      <c r="D299" s="3" t="str">
        <f>Teams!D105</f>
        <v>F</v>
      </c>
      <c r="E299" s="31" t="str">
        <f>Teams!N105</f>
        <v>Kerry Spencer</v>
      </c>
      <c r="F299" s="3" t="str">
        <f>Teams!O105</f>
        <v>F</v>
      </c>
      <c r="G299" s="3" t="str">
        <f>Teams!P105</f>
        <v>Vet</v>
      </c>
      <c r="H299" s="6">
        <f>Teams!Q105</f>
        <v>1.5104166666666669E-2</v>
      </c>
    </row>
    <row r="300" spans="1:8" x14ac:dyDescent="0.25">
      <c r="A300" s="3">
        <v>295</v>
      </c>
      <c r="B300" s="3">
        <f>Teams!B113</f>
        <v>113</v>
      </c>
      <c r="C300" s="31" t="str">
        <f>Teams!C113</f>
        <v>Tyne &amp; Wear Fire &amp; Rescue</v>
      </c>
      <c r="D300" s="3" t="str">
        <f>Teams!D113</f>
        <v>B</v>
      </c>
      <c r="E300" s="31" t="str">
        <f>Teams!E113</f>
        <v>Carla Graham</v>
      </c>
      <c r="F300" s="3" t="str">
        <f>Teams!F113</f>
        <v>F</v>
      </c>
      <c r="G300" s="3" t="str">
        <f>Teams!G113</f>
        <v>Vet</v>
      </c>
      <c r="H300" s="6">
        <f>Teams!H113</f>
        <v>1.511574074074074E-2</v>
      </c>
    </row>
    <row r="301" spans="1:8" x14ac:dyDescent="0.25">
      <c r="A301" s="43" t="s">
        <v>564</v>
      </c>
      <c r="B301" s="3">
        <f>Teams!B76</f>
        <v>55</v>
      </c>
      <c r="C301" s="31" t="str">
        <f>Teams!C76</f>
        <v>Jesmond Joggers</v>
      </c>
      <c r="D301" s="3" t="str">
        <f>Teams!D76</f>
        <v>E</v>
      </c>
      <c r="E301" s="31" t="str">
        <f>Teams!N76</f>
        <v>Tim Cook</v>
      </c>
      <c r="F301" s="3" t="str">
        <f>Teams!O76</f>
        <v>M</v>
      </c>
      <c r="G301" s="3" t="str">
        <f>Teams!P76</f>
        <v>Vet</v>
      </c>
      <c r="H301" s="6">
        <f>Teams!Q76</f>
        <v>1.5150462962962959E-2</v>
      </c>
    </row>
    <row r="302" spans="1:8" x14ac:dyDescent="0.25">
      <c r="A302" s="43" t="s">
        <v>564</v>
      </c>
      <c r="B302" s="3">
        <f>Teams!B108</f>
        <v>17</v>
      </c>
      <c r="C302" s="31" t="str">
        <f>Teams!C108</f>
        <v>Blyth Running Club</v>
      </c>
      <c r="D302" s="3" t="str">
        <f>Teams!D108</f>
        <v>F</v>
      </c>
      <c r="E302" s="31" t="str">
        <f>Teams!I108</f>
        <v>Alyson Lyonette</v>
      </c>
      <c r="F302" s="3" t="str">
        <f>Teams!J108</f>
        <v>F</v>
      </c>
      <c r="G302" s="3" t="str">
        <f>Teams!K108</f>
        <v>Vet</v>
      </c>
      <c r="H302" s="6">
        <f>Teams!L108</f>
        <v>1.5150462962962963E-2</v>
      </c>
    </row>
    <row r="303" spans="1:8" x14ac:dyDescent="0.25">
      <c r="A303" s="43" t="s">
        <v>502</v>
      </c>
      <c r="B303" s="3">
        <f>Teams!B125</f>
        <v>24</v>
      </c>
      <c r="C303" s="31" t="str">
        <f>Teams!C125</f>
        <v>Crook &amp; District Harriers</v>
      </c>
      <c r="D303" s="3" t="str">
        <f>Teams!D125</f>
        <v>D</v>
      </c>
      <c r="E303" s="31" t="str">
        <f>Teams!E125</f>
        <v>Denyse Holman</v>
      </c>
      <c r="F303" s="3" t="str">
        <f>Teams!F125</f>
        <v>F</v>
      </c>
      <c r="G303" s="3" t="str">
        <f>Teams!G125</f>
        <v>Vet</v>
      </c>
      <c r="H303" s="6">
        <f>Teams!H125</f>
        <v>1.5219907407407408E-2</v>
      </c>
    </row>
    <row r="304" spans="1:8" x14ac:dyDescent="0.25">
      <c r="A304" s="43" t="s">
        <v>502</v>
      </c>
      <c r="B304" s="3">
        <f>Teams!B84</f>
        <v>60</v>
      </c>
      <c r="C304" s="31" t="str">
        <f>Teams!C84</f>
        <v>Low Fell Running Club</v>
      </c>
      <c r="D304" s="3" t="str">
        <f>Teams!D84</f>
        <v>D</v>
      </c>
      <c r="E304" s="31" t="str">
        <f>Teams!I84</f>
        <v>Emma Marshall</v>
      </c>
      <c r="F304" s="3" t="str">
        <f>Teams!J84</f>
        <v>F</v>
      </c>
      <c r="G304" s="3" t="str">
        <f>Teams!K84</f>
        <v>Vet</v>
      </c>
      <c r="H304" s="6">
        <f>Teams!L84</f>
        <v>1.5219907407407408E-2</v>
      </c>
    </row>
    <row r="305" spans="1:8" x14ac:dyDescent="0.25">
      <c r="A305" s="3">
        <v>300</v>
      </c>
      <c r="B305" s="3">
        <f>Teams!B97</f>
        <v>20</v>
      </c>
      <c r="C305" s="31" t="str">
        <f>Teams!C97</f>
        <v>Claremont Road Runners</v>
      </c>
      <c r="D305" s="3" t="str">
        <f>Teams!D97</f>
        <v>C</v>
      </c>
      <c r="E305" s="31" t="str">
        <f>Teams!N97</f>
        <v>Yana Bevan</v>
      </c>
      <c r="F305" s="3" t="str">
        <f>Teams!O97</f>
        <v>F</v>
      </c>
      <c r="G305" s="3" t="str">
        <f>Teams!P97</f>
        <v>Sen</v>
      </c>
      <c r="H305" s="6">
        <f>Teams!Q97</f>
        <v>1.5243055555555558E-2</v>
      </c>
    </row>
    <row r="306" spans="1:8" x14ac:dyDescent="0.25">
      <c r="A306" s="3">
        <v>301</v>
      </c>
      <c r="B306" s="3">
        <f>Teams!B117</f>
        <v>9</v>
      </c>
      <c r="C306" s="31" t="str">
        <f>Teams!C117</f>
        <v>Aurora Harriers</v>
      </c>
      <c r="D306" s="3" t="str">
        <f>Teams!D117</f>
        <v>C</v>
      </c>
      <c r="E306" s="31" t="str">
        <f>Teams!N117</f>
        <v>Richard Nichol</v>
      </c>
      <c r="F306" s="3" t="str">
        <f>Teams!O117</f>
        <v>M</v>
      </c>
      <c r="G306" s="3" t="str">
        <f>Teams!P117</f>
        <v>Vet</v>
      </c>
      <c r="H306" s="6">
        <f>Teams!Q117</f>
        <v>1.5254629629629632E-2</v>
      </c>
    </row>
    <row r="307" spans="1:8" x14ac:dyDescent="0.25">
      <c r="A307" s="3">
        <v>302</v>
      </c>
      <c r="B307" s="3">
        <f>Teams!B119</f>
        <v>38</v>
      </c>
      <c r="C307" s="31" t="str">
        <f>Teams!C119</f>
        <v>Gosforth Harriers</v>
      </c>
      <c r="D307" s="3" t="str">
        <f>Teams!D119</f>
        <v>F</v>
      </c>
      <c r="E307" s="31" t="str">
        <f>Teams!E119</f>
        <v>Kevin Thomas</v>
      </c>
      <c r="F307" s="3" t="str">
        <f>Teams!F119</f>
        <v>M</v>
      </c>
      <c r="G307" s="3" t="str">
        <f>Teams!G119</f>
        <v>Vet</v>
      </c>
      <c r="H307" s="6">
        <f>Teams!H119</f>
        <v>1.5289351851851853E-2</v>
      </c>
    </row>
    <row r="308" spans="1:8" x14ac:dyDescent="0.25">
      <c r="A308" s="43" t="s">
        <v>565</v>
      </c>
      <c r="B308" s="3">
        <f>Teams!B83</f>
        <v>54</v>
      </c>
      <c r="C308" s="31" t="str">
        <f>Teams!C83</f>
        <v>Jesmond Joggers</v>
      </c>
      <c r="D308" s="3" t="str">
        <f>Teams!D83</f>
        <v>D</v>
      </c>
      <c r="E308" s="31" t="str">
        <f>Teams!N83</f>
        <v>Phill Carr</v>
      </c>
      <c r="F308" s="3" t="str">
        <f>Teams!O83</f>
        <v>M</v>
      </c>
      <c r="G308" s="3" t="str">
        <f>Teams!P83</f>
        <v>Vet</v>
      </c>
      <c r="H308" s="6">
        <f>Teams!Q83</f>
        <v>1.5312499999999996E-2</v>
      </c>
    </row>
    <row r="309" spans="1:8" x14ac:dyDescent="0.25">
      <c r="A309" s="43" t="s">
        <v>565</v>
      </c>
      <c r="B309" s="3">
        <f>Teams!B71</f>
        <v>43</v>
      </c>
      <c r="C309" s="31" t="str">
        <f>Teams!C71</f>
        <v>Heaton Harriers</v>
      </c>
      <c r="D309" s="3" t="str">
        <f>Teams!D71</f>
        <v>E</v>
      </c>
      <c r="E309" s="31" t="str">
        <f>Teams!I71</f>
        <v>Deborah Hicks</v>
      </c>
      <c r="F309" s="3" t="str">
        <f>Teams!J71</f>
        <v>F</v>
      </c>
      <c r="G309" s="3" t="str">
        <f>Teams!K71</f>
        <v>Vet</v>
      </c>
      <c r="H309" s="6">
        <f>Teams!L71</f>
        <v>1.53125E-2</v>
      </c>
    </row>
    <row r="310" spans="1:8" x14ac:dyDescent="0.25">
      <c r="A310" s="3">
        <v>305</v>
      </c>
      <c r="B310" s="3">
        <f>Teams!B93</f>
        <v>49</v>
      </c>
      <c r="C310" s="31" t="str">
        <f>Teams!C93</f>
        <v>Jarrow &amp; Hebburn AC</v>
      </c>
      <c r="D310" s="3" t="str">
        <f>Teams!D93</f>
        <v>E</v>
      </c>
      <c r="E310" s="31" t="str">
        <f>Teams!N93</f>
        <v>Kerry Nelson</v>
      </c>
      <c r="F310" s="3" t="str">
        <f>Teams!O93</f>
        <v>F</v>
      </c>
      <c r="G310" s="3" t="str">
        <f>Teams!P93</f>
        <v>Vet</v>
      </c>
      <c r="H310" s="6">
        <f>Teams!Q93</f>
        <v>1.5347222222222224E-2</v>
      </c>
    </row>
    <row r="311" spans="1:8" x14ac:dyDescent="0.25">
      <c r="A311" s="3">
        <v>306</v>
      </c>
      <c r="B311" s="3">
        <f>Teams!B113</f>
        <v>113</v>
      </c>
      <c r="C311" s="31" t="str">
        <f>Teams!C113</f>
        <v>Tyne &amp; Wear Fire &amp; Rescue</v>
      </c>
      <c r="D311" s="3" t="str">
        <f>Teams!D113</f>
        <v>B</v>
      </c>
      <c r="E311" s="31" t="str">
        <f>Teams!I113</f>
        <v>Jen Georgiou</v>
      </c>
      <c r="F311" s="3" t="str">
        <f>Teams!J113</f>
        <v>F</v>
      </c>
      <c r="G311" s="3" t="str">
        <f>Teams!K113</f>
        <v>Vet</v>
      </c>
      <c r="H311" s="6">
        <f>Teams!L113</f>
        <v>1.5381944444444446E-2</v>
      </c>
    </row>
    <row r="312" spans="1:8" x14ac:dyDescent="0.25">
      <c r="A312" s="3">
        <v>307</v>
      </c>
      <c r="B312" s="3">
        <f>Teams!B124</f>
        <v>62</v>
      </c>
      <c r="C312" s="31" t="str">
        <f>Teams!C124</f>
        <v>Low Fell Running Club</v>
      </c>
      <c r="D312" s="3" t="str">
        <f>Teams!D124</f>
        <v>F</v>
      </c>
      <c r="E312" s="31" t="str">
        <f>Teams!N124</f>
        <v>John Stephens</v>
      </c>
      <c r="F312" s="3" t="str">
        <f>Teams!O124</f>
        <v>M</v>
      </c>
      <c r="G312" s="3" t="str">
        <f>Teams!P124</f>
        <v>Vet</v>
      </c>
      <c r="H312" s="6">
        <f>Teams!Q124</f>
        <v>1.5405092592592595E-2</v>
      </c>
    </row>
    <row r="313" spans="1:8" x14ac:dyDescent="0.25">
      <c r="A313" s="43" t="s">
        <v>566</v>
      </c>
      <c r="B313" s="3">
        <f>Teams!B47</f>
        <v>57</v>
      </c>
      <c r="C313" s="31" t="str">
        <f>Teams!C47</f>
        <v>Low Fell Running Club</v>
      </c>
      <c r="D313" s="3" t="str">
        <f>Teams!D47</f>
        <v>A</v>
      </c>
      <c r="E313" s="31" t="str">
        <f>Teams!I47</f>
        <v>Bernadette Miller (Salmon)</v>
      </c>
      <c r="F313" s="3" t="str">
        <f>Teams!J47</f>
        <v>F</v>
      </c>
      <c r="G313" s="3" t="str">
        <f>Teams!K47</f>
        <v>Vet</v>
      </c>
      <c r="H313" s="6">
        <f>Teams!L47</f>
        <v>1.5416666666666667E-2</v>
      </c>
    </row>
    <row r="314" spans="1:8" x14ac:dyDescent="0.25">
      <c r="A314" s="43" t="s">
        <v>566</v>
      </c>
      <c r="B314" s="3">
        <f>Teams!B91</f>
        <v>88</v>
      </c>
      <c r="C314" s="31" t="str">
        <f>Teams!C91</f>
        <v>Prudhoe Plodders</v>
      </c>
      <c r="D314" s="3" t="str">
        <f>Teams!D91</f>
        <v>B</v>
      </c>
      <c r="E314" s="31" t="str">
        <f>Teams!I91</f>
        <v>Lyndsay Chapman</v>
      </c>
      <c r="F314" s="3" t="str">
        <f>Teams!J91</f>
        <v>F</v>
      </c>
      <c r="G314" s="3" t="str">
        <f>Teams!K91</f>
        <v>Vet</v>
      </c>
      <c r="H314" s="6">
        <f>Teams!L91</f>
        <v>1.5416666666666669E-2</v>
      </c>
    </row>
    <row r="315" spans="1:8" x14ac:dyDescent="0.25">
      <c r="A315" s="3">
        <v>310</v>
      </c>
      <c r="B315" s="3">
        <f>Teams!B75</f>
        <v>47</v>
      </c>
      <c r="C315" s="31" t="str">
        <f>Teams!C75</f>
        <v>Jarrow &amp; Hebburn AC</v>
      </c>
      <c r="D315" s="3" t="str">
        <f>Teams!D75</f>
        <v>C</v>
      </c>
      <c r="E315" s="31" t="str">
        <f>Teams!N75</f>
        <v>Pip McClusky</v>
      </c>
      <c r="F315" s="3" t="str">
        <f>Teams!O75</f>
        <v>M</v>
      </c>
      <c r="G315" s="3" t="str">
        <f>Teams!P75</f>
        <v>Sen</v>
      </c>
      <c r="H315" s="6">
        <f>Teams!Q75</f>
        <v>1.547453703703704E-2</v>
      </c>
    </row>
    <row r="316" spans="1:8" x14ac:dyDescent="0.25">
      <c r="A316" s="3">
        <v>311</v>
      </c>
      <c r="B316" s="3">
        <f>Teams!B80</f>
        <v>95</v>
      </c>
      <c r="C316" s="31" t="str">
        <f>Teams!C80</f>
        <v>Saltwell Harriers</v>
      </c>
      <c r="D316" s="3" t="str">
        <f>Teams!D80</f>
        <v>E</v>
      </c>
      <c r="E316" s="31" t="str">
        <f>Teams!I80</f>
        <v>Catherine Dutton</v>
      </c>
      <c r="F316" s="3" t="str">
        <f>Teams!J80</f>
        <v>F</v>
      </c>
      <c r="G316" s="3" t="str">
        <f>Teams!K80</f>
        <v>Sen</v>
      </c>
      <c r="H316" s="6">
        <f>Teams!L80</f>
        <v>1.5520833333333334E-2</v>
      </c>
    </row>
    <row r="317" spans="1:8" x14ac:dyDescent="0.25">
      <c r="A317" s="43" t="s">
        <v>567</v>
      </c>
      <c r="B317" s="3">
        <f>Teams!B86</f>
        <v>2</v>
      </c>
      <c r="C317" s="31" t="str">
        <f>Teams!C86</f>
        <v>Ashington Hirst</v>
      </c>
      <c r="D317" s="3" t="str">
        <f>Teams!D86</f>
        <v>B</v>
      </c>
      <c r="E317" s="31" t="str">
        <f>Teams!I86</f>
        <v>Michelle Embleton</v>
      </c>
      <c r="F317" s="3" t="str">
        <f>Teams!J86</f>
        <v>F</v>
      </c>
      <c r="G317" s="3" t="str">
        <f>Teams!K86</f>
        <v>Vet</v>
      </c>
      <c r="H317" s="6">
        <f>Teams!L86</f>
        <v>1.5543981481481483E-2</v>
      </c>
    </row>
    <row r="318" spans="1:8" x14ac:dyDescent="0.25">
      <c r="A318" s="43" t="s">
        <v>567</v>
      </c>
      <c r="B318" s="3">
        <f>Teams!B122</f>
        <v>7</v>
      </c>
      <c r="C318" s="31" t="str">
        <f>Teams!C122</f>
        <v>Aurora Harriers</v>
      </c>
      <c r="D318" s="3" t="str">
        <f>Teams!D122</f>
        <v>A</v>
      </c>
      <c r="E318" s="31" t="str">
        <f>Teams!I122</f>
        <v>Lesley Garnham</v>
      </c>
      <c r="F318" s="3" t="str">
        <f>Teams!J122</f>
        <v>F</v>
      </c>
      <c r="G318" s="3" t="str">
        <f>Teams!K122</f>
        <v>Vet</v>
      </c>
      <c r="H318" s="6">
        <f>Teams!L122</f>
        <v>1.5543981481481483E-2</v>
      </c>
    </row>
    <row r="319" spans="1:8" x14ac:dyDescent="0.25">
      <c r="A319" s="3">
        <v>314</v>
      </c>
      <c r="B319" s="3">
        <f>Teams!B96</f>
        <v>125</v>
      </c>
      <c r="C319" s="31" t="str">
        <f>Teams!C96</f>
        <v>Wallsend Harriers</v>
      </c>
      <c r="D319" s="3" t="str">
        <f>Teams!D96</f>
        <v>E</v>
      </c>
      <c r="E319" s="31" t="str">
        <f>Teams!N96</f>
        <v>Sarah Lynch</v>
      </c>
      <c r="F319" s="3" t="str">
        <f>Teams!O96</f>
        <v>F</v>
      </c>
      <c r="G319" s="3" t="str">
        <f>Teams!P96</f>
        <v>Vet</v>
      </c>
      <c r="H319" s="6">
        <f>Teams!Q96</f>
        <v>1.5601851851851849E-2</v>
      </c>
    </row>
    <row r="320" spans="1:8" x14ac:dyDescent="0.25">
      <c r="A320" s="3">
        <v>315</v>
      </c>
      <c r="B320" s="3">
        <f>Teams!B111</f>
        <v>111</v>
      </c>
      <c r="C320" s="31" t="str">
        <f>Teams!C111</f>
        <v>Sunderland Strollers</v>
      </c>
      <c r="D320" s="3" t="str">
        <f>Teams!D111</f>
        <v>C</v>
      </c>
      <c r="E320" s="31" t="str">
        <f>Teams!N111</f>
        <v>Garry Scrafton</v>
      </c>
      <c r="F320" s="3" t="str">
        <f>Teams!O111</f>
        <v>M</v>
      </c>
      <c r="G320" s="3" t="str">
        <f>Teams!P111</f>
        <v>Vet</v>
      </c>
      <c r="H320" s="6">
        <f>Teams!Q111</f>
        <v>1.5625E-2</v>
      </c>
    </row>
    <row r="321" spans="1:8" x14ac:dyDescent="0.25">
      <c r="A321" s="3">
        <v>316</v>
      </c>
      <c r="B321" s="3">
        <f>Teams!B94</f>
        <v>85</v>
      </c>
      <c r="C321" s="31" t="str">
        <f>Teams!C94</f>
        <v>Ponteland Runners</v>
      </c>
      <c r="D321" s="3" t="str">
        <f>Teams!D94</f>
        <v>E</v>
      </c>
      <c r="E321" s="31" t="str">
        <f>Teams!I94</f>
        <v>Kelly Enderwick</v>
      </c>
      <c r="F321" s="3" t="str">
        <f>Teams!J94</f>
        <v>F</v>
      </c>
      <c r="G321" s="3" t="str">
        <f>Teams!K94</f>
        <v>Vet</v>
      </c>
      <c r="H321" s="6">
        <f>Teams!L94</f>
        <v>1.5648148148148147E-2</v>
      </c>
    </row>
    <row r="322" spans="1:8" x14ac:dyDescent="0.25">
      <c r="A322" s="3">
        <v>317</v>
      </c>
      <c r="B322" s="3">
        <f>Teams!B116</f>
        <v>70</v>
      </c>
      <c r="C322" s="31" t="str">
        <f>Teams!C116</f>
        <v>Newburn Running Club</v>
      </c>
      <c r="D322" s="3" t="str">
        <f>Teams!D116</f>
        <v>B</v>
      </c>
      <c r="E322" s="31" t="str">
        <f>Teams!N116</f>
        <v>Norman Thompson</v>
      </c>
      <c r="F322" s="3" t="str">
        <f>Teams!O116</f>
        <v>M</v>
      </c>
      <c r="G322" s="3" t="str">
        <f>Teams!P116</f>
        <v>Vet</v>
      </c>
      <c r="H322" s="6">
        <f>Teams!Q116</f>
        <v>1.5694444444444441E-2</v>
      </c>
    </row>
    <row r="323" spans="1:8" x14ac:dyDescent="0.25">
      <c r="A323" s="3">
        <v>318</v>
      </c>
      <c r="B323" s="3">
        <f>Teams!B115</f>
        <v>5</v>
      </c>
      <c r="C323" s="31" t="str">
        <f>Teams!C115</f>
        <v>Ashington Hirst</v>
      </c>
      <c r="D323" s="3" t="str">
        <f>Teams!D115</f>
        <v>E</v>
      </c>
      <c r="E323" s="31" t="str">
        <f>Teams!N115</f>
        <v>Ian Richardson</v>
      </c>
      <c r="F323" s="3" t="str">
        <f>Teams!O115</f>
        <v>M</v>
      </c>
      <c r="G323" s="3" t="str">
        <f>Teams!P115</f>
        <v>Vet</v>
      </c>
      <c r="H323" s="6">
        <f>Teams!Q115</f>
        <v>1.5706018518518515E-2</v>
      </c>
    </row>
    <row r="324" spans="1:8" x14ac:dyDescent="0.25">
      <c r="A324" s="3">
        <v>319</v>
      </c>
      <c r="B324" s="3">
        <f>Teams!B102</f>
        <v>96</v>
      </c>
      <c r="C324" s="31" t="str">
        <f>Teams!C102</f>
        <v>Saltwell Harriers</v>
      </c>
      <c r="D324" s="3" t="str">
        <f>Teams!D102</f>
        <v>F</v>
      </c>
      <c r="E324" s="31" t="str">
        <f>Teams!I102</f>
        <v>Lucy Greenwood</v>
      </c>
      <c r="F324" s="3" t="str">
        <f>Teams!J102</f>
        <v>F</v>
      </c>
      <c r="G324" s="3" t="str">
        <f>Teams!K102</f>
        <v>Sen</v>
      </c>
      <c r="H324" s="6">
        <f>Teams!L102</f>
        <v>1.5740740740740743E-2</v>
      </c>
    </row>
    <row r="325" spans="1:8" x14ac:dyDescent="0.25">
      <c r="A325" s="3">
        <v>320</v>
      </c>
      <c r="B325" s="3">
        <f>Teams!B51</f>
        <v>108</v>
      </c>
      <c r="C325" s="31" t="str">
        <f>Teams!C51</f>
        <v>Sunderland Harriers</v>
      </c>
      <c r="D325" s="3" t="str">
        <f>Teams!D51</f>
        <v>F</v>
      </c>
      <c r="E325" s="31" t="str">
        <f>Teams!N51</f>
        <v>Doreen Dickinson</v>
      </c>
      <c r="F325" s="3" t="str">
        <f>Teams!O51</f>
        <v>F</v>
      </c>
      <c r="G325" s="3" t="str">
        <f>Teams!P51</f>
        <v>Vet</v>
      </c>
      <c r="H325" s="6">
        <f>Teams!Q51</f>
        <v>1.5833333333333335E-2</v>
      </c>
    </row>
    <row r="326" spans="1:8" x14ac:dyDescent="0.25">
      <c r="A326" s="3">
        <v>321</v>
      </c>
      <c r="B326" s="3">
        <f>Teams!B95</f>
        <v>4</v>
      </c>
      <c r="C326" s="31" t="str">
        <f>Teams!C95</f>
        <v>Ashington Hirst</v>
      </c>
      <c r="D326" s="3" t="str">
        <f>Teams!D95</f>
        <v>D</v>
      </c>
      <c r="E326" s="31" t="str">
        <f>Teams!I95</f>
        <v>Alexandra Baston</v>
      </c>
      <c r="F326" s="3" t="str">
        <f>Teams!J95</f>
        <v>F</v>
      </c>
      <c r="G326" s="3" t="str">
        <f>Teams!K95</f>
        <v>Sen</v>
      </c>
      <c r="H326" s="6">
        <f>Teams!L95</f>
        <v>1.5914351851851853E-2</v>
      </c>
    </row>
    <row r="327" spans="1:8" x14ac:dyDescent="0.25">
      <c r="A327" s="3">
        <v>322</v>
      </c>
      <c r="B327" s="3">
        <f>Teams!B123</f>
        <v>89</v>
      </c>
      <c r="C327" s="31" t="str">
        <f>Teams!C123</f>
        <v>Prudhoe Plodders</v>
      </c>
      <c r="D327" s="3" t="str">
        <f>Teams!D123</f>
        <v>C</v>
      </c>
      <c r="E327" s="31" t="str">
        <f>Teams!E123</f>
        <v>Emma Dance</v>
      </c>
      <c r="F327" s="3" t="str">
        <f>Teams!F123</f>
        <v>F</v>
      </c>
      <c r="G327" s="3" t="str">
        <f>Teams!G123</f>
        <v>Vet</v>
      </c>
      <c r="H327" s="6">
        <f>Teams!H123</f>
        <v>1.5925925925925927E-2</v>
      </c>
    </row>
    <row r="328" spans="1:8" x14ac:dyDescent="0.25">
      <c r="A328" s="3">
        <v>323</v>
      </c>
      <c r="B328" s="3">
        <f>Teams!B106</f>
        <v>71</v>
      </c>
      <c r="C328" s="31" t="str">
        <f>Teams!C106</f>
        <v>Newburn Running Club</v>
      </c>
      <c r="D328" s="3" t="str">
        <f>Teams!D106</f>
        <v>C</v>
      </c>
      <c r="E328" s="31" t="str">
        <f>Teams!I106</f>
        <v>Ian Bell</v>
      </c>
      <c r="F328" s="3" t="str">
        <f>Teams!J106</f>
        <v>M</v>
      </c>
      <c r="G328" s="3" t="str">
        <f>Teams!K106</f>
        <v>Vet</v>
      </c>
      <c r="H328" s="6">
        <f>Teams!L106</f>
        <v>1.59375E-2</v>
      </c>
    </row>
    <row r="329" spans="1:8" x14ac:dyDescent="0.25">
      <c r="A329" s="3">
        <v>324</v>
      </c>
      <c r="B329" s="3">
        <f>Teams!B121</f>
        <v>72</v>
      </c>
      <c r="C329" s="31" t="str">
        <f>Teams!C121</f>
        <v>Newburn Running Club</v>
      </c>
      <c r="D329" s="3" t="str">
        <f>Teams!D121</f>
        <v>D</v>
      </c>
      <c r="E329" s="31" t="str">
        <f>Teams!I121</f>
        <v>Deborah Leckey</v>
      </c>
      <c r="F329" s="3" t="str">
        <f>Teams!J121</f>
        <v>F</v>
      </c>
      <c r="G329" s="3" t="str">
        <f>Teams!K121</f>
        <v>Vet</v>
      </c>
      <c r="H329" s="6">
        <f>Teams!L121</f>
        <v>1.6018518518518519E-2</v>
      </c>
    </row>
    <row r="330" spans="1:8" x14ac:dyDescent="0.25">
      <c r="A330" s="3">
        <v>325</v>
      </c>
      <c r="B330" s="3">
        <f>Teams!B81</f>
        <v>30</v>
      </c>
      <c r="C330" s="31" t="str">
        <f>Teams!C81</f>
        <v>Elswick Harriers</v>
      </c>
      <c r="D330" s="3" t="str">
        <f>Teams!D81</f>
        <v>F</v>
      </c>
      <c r="E330" s="31" t="str">
        <f>Teams!I81</f>
        <v>Lynne Michelson</v>
      </c>
      <c r="F330" s="3" t="str">
        <f>Teams!J81</f>
        <v>F</v>
      </c>
      <c r="G330" s="3" t="str">
        <f>Teams!K81</f>
        <v>Vet</v>
      </c>
      <c r="H330" s="6">
        <f>Teams!L81</f>
        <v>1.6041666666666666E-2</v>
      </c>
    </row>
    <row r="331" spans="1:8" x14ac:dyDescent="0.25">
      <c r="A331" s="43" t="s">
        <v>568</v>
      </c>
      <c r="B331" s="3">
        <f>Teams!B97</f>
        <v>20</v>
      </c>
      <c r="C331" s="31" t="str">
        <f>Teams!C97</f>
        <v>Claremont Road Runners</v>
      </c>
      <c r="D331" s="3" t="str">
        <f>Teams!D97</f>
        <v>C</v>
      </c>
      <c r="E331" s="31" t="str">
        <f>Teams!I97</f>
        <v>Jo Perthen</v>
      </c>
      <c r="F331" s="3" t="str">
        <f>Teams!J97</f>
        <v>F</v>
      </c>
      <c r="G331" s="3" t="str">
        <f>Teams!K97</f>
        <v>Vet</v>
      </c>
      <c r="H331" s="6">
        <f>Teams!L97</f>
        <v>1.607638888888889E-2</v>
      </c>
    </row>
    <row r="332" spans="1:8" x14ac:dyDescent="0.25">
      <c r="A332" s="43" t="s">
        <v>568</v>
      </c>
      <c r="B332" s="3">
        <f>Teams!B121</f>
        <v>72</v>
      </c>
      <c r="C332" s="31" t="str">
        <f>Teams!C121</f>
        <v>Newburn Running Club</v>
      </c>
      <c r="D332" s="3" t="str">
        <f>Teams!D121</f>
        <v>D</v>
      </c>
      <c r="E332" s="31" t="str">
        <f>Teams!N121</f>
        <v>Shereen Douglas</v>
      </c>
      <c r="F332" s="3" t="str">
        <f>Teams!O121</f>
        <v>F</v>
      </c>
      <c r="G332" s="3" t="str">
        <f>Teams!P121</f>
        <v>Vet</v>
      </c>
      <c r="H332" s="6">
        <f>Teams!Q121</f>
        <v>1.607638888888889E-2</v>
      </c>
    </row>
    <row r="333" spans="1:8" x14ac:dyDescent="0.25">
      <c r="A333" s="43" t="s">
        <v>568</v>
      </c>
      <c r="B333" s="3">
        <f>Teams!B41</f>
        <v>106</v>
      </c>
      <c r="C333" s="31" t="str">
        <f>Teams!C41</f>
        <v>Sunderland Harriers</v>
      </c>
      <c r="D333" s="3" t="str">
        <f>Teams!D41</f>
        <v>D</v>
      </c>
      <c r="E333" s="31" t="str">
        <f>Teams!I41</f>
        <v>Maria Davis</v>
      </c>
      <c r="F333" s="3" t="str">
        <f>Teams!J41</f>
        <v>F</v>
      </c>
      <c r="G333" s="3" t="str">
        <f>Teams!K41</f>
        <v>Vet</v>
      </c>
      <c r="H333" s="6">
        <f>Teams!L41</f>
        <v>1.607638888888889E-2</v>
      </c>
    </row>
    <row r="334" spans="1:8" x14ac:dyDescent="0.25">
      <c r="A334" s="43" t="s">
        <v>568</v>
      </c>
      <c r="B334" s="3">
        <f>Teams!B56</f>
        <v>107</v>
      </c>
      <c r="C334" s="31" t="str">
        <f>Teams!C56</f>
        <v>Sunderland Harriers</v>
      </c>
      <c r="D334" s="3" t="str">
        <f>Teams!D56</f>
        <v>E</v>
      </c>
      <c r="E334" s="31" t="str">
        <f>Teams!I56</f>
        <v>Debbie Defty</v>
      </c>
      <c r="F334" s="3" t="str">
        <f>Teams!J56</f>
        <v>F</v>
      </c>
      <c r="G334" s="3" t="str">
        <f>Teams!K56</f>
        <v>Vet</v>
      </c>
      <c r="H334" s="6">
        <f>Teams!L56</f>
        <v>1.607638888888889E-2</v>
      </c>
    </row>
    <row r="335" spans="1:8" x14ac:dyDescent="0.25">
      <c r="A335" s="3">
        <v>330</v>
      </c>
      <c r="B335" s="3">
        <f>Teams!B105</f>
        <v>126</v>
      </c>
      <c r="C335" s="31" t="str">
        <f>Teams!C105</f>
        <v>Wallsend Harriers</v>
      </c>
      <c r="D335" s="3" t="str">
        <f>Teams!D105</f>
        <v>F</v>
      </c>
      <c r="E335" s="31" t="str">
        <f>Teams!I105</f>
        <v>Julie Collinson</v>
      </c>
      <c r="F335" s="3" t="str">
        <f>Teams!J105</f>
        <v>F</v>
      </c>
      <c r="G335" s="3" t="str">
        <f>Teams!K105</f>
        <v>Vet</v>
      </c>
      <c r="H335" s="6">
        <f>Teams!L105</f>
        <v>1.6111111111111111E-2</v>
      </c>
    </row>
    <row r="336" spans="1:8" x14ac:dyDescent="0.25">
      <c r="A336" s="43" t="s">
        <v>569</v>
      </c>
      <c r="B336" s="3">
        <f>Teams!B99</f>
        <v>16</v>
      </c>
      <c r="C336" s="31" t="str">
        <f>Teams!C99</f>
        <v>Blyth Running Club</v>
      </c>
      <c r="D336" s="3" t="str">
        <f>Teams!D99</f>
        <v>E</v>
      </c>
      <c r="E336" s="31" t="str">
        <f>Teams!N99</f>
        <v>Alison French</v>
      </c>
      <c r="F336" s="3" t="str">
        <f>Teams!O99</f>
        <v>F</v>
      </c>
      <c r="G336" s="3" t="str">
        <f>Teams!P99</f>
        <v>Vet</v>
      </c>
      <c r="H336" s="6">
        <f>Teams!Q99</f>
        <v>1.6180555555555556E-2</v>
      </c>
    </row>
    <row r="337" spans="1:8" x14ac:dyDescent="0.25">
      <c r="A337" s="43" t="s">
        <v>569</v>
      </c>
      <c r="B337" s="3">
        <f>Teams!B101</f>
        <v>110</v>
      </c>
      <c r="C337" s="31" t="str">
        <f>Teams!C101</f>
        <v>Sunderland Strollers</v>
      </c>
      <c r="D337" s="3" t="str">
        <f>Teams!D101</f>
        <v>B</v>
      </c>
      <c r="E337" s="31" t="str">
        <f>Teams!I101</f>
        <v>Caroline Brown</v>
      </c>
      <c r="F337" s="3" t="str">
        <f>Teams!J101</f>
        <v>F</v>
      </c>
      <c r="G337" s="3" t="str">
        <f>Teams!K101</f>
        <v>Vet</v>
      </c>
      <c r="H337" s="6">
        <f>Teams!L101</f>
        <v>1.6180555555555559E-2</v>
      </c>
    </row>
    <row r="338" spans="1:8" x14ac:dyDescent="0.25">
      <c r="A338" s="3">
        <v>333</v>
      </c>
      <c r="B338" s="3">
        <f>Teams!B100</f>
        <v>69</v>
      </c>
      <c r="C338" s="31" t="str">
        <f>Teams!C100</f>
        <v>Newburn Running Club</v>
      </c>
      <c r="D338" s="3" t="str">
        <f>Teams!D100</f>
        <v>A</v>
      </c>
      <c r="E338" s="31" t="str">
        <f>Teams!N100</f>
        <v>Chris Peebles</v>
      </c>
      <c r="F338" s="3" t="str">
        <f>Teams!O100</f>
        <v>M</v>
      </c>
      <c r="G338" s="3" t="str">
        <f>Teams!P100</f>
        <v>Vet</v>
      </c>
      <c r="H338" s="6">
        <f>Teams!Q100</f>
        <v>1.6331018518518516E-2</v>
      </c>
    </row>
    <row r="339" spans="1:8" x14ac:dyDescent="0.25">
      <c r="A339" s="43" t="s">
        <v>570</v>
      </c>
      <c r="B339" s="3">
        <f>Teams!B92</f>
        <v>3</v>
      </c>
      <c r="C339" s="31" t="str">
        <f>Teams!C92</f>
        <v>Ashington Hirst</v>
      </c>
      <c r="D339" s="3" t="str">
        <f>Teams!D92</f>
        <v>C</v>
      </c>
      <c r="E339" s="31" t="str">
        <f>Teams!I92</f>
        <v>Tanya Moore</v>
      </c>
      <c r="F339" s="3" t="str">
        <f>Teams!J92</f>
        <v>F</v>
      </c>
      <c r="G339" s="3" t="str">
        <f>Teams!K92</f>
        <v>Vet</v>
      </c>
      <c r="H339" s="6">
        <f>Teams!L92</f>
        <v>1.6412037037037037E-2</v>
      </c>
    </row>
    <row r="340" spans="1:8" x14ac:dyDescent="0.25">
      <c r="A340" s="43" t="s">
        <v>570</v>
      </c>
      <c r="B340" s="3">
        <f>Teams!B114</f>
        <v>102</v>
      </c>
      <c r="C340" s="31" t="str">
        <f>Teams!C114</f>
        <v>South Shields Harriers</v>
      </c>
      <c r="D340" s="3" t="str">
        <f>Teams!D114</f>
        <v>F</v>
      </c>
      <c r="E340" s="31" t="str">
        <f>Teams!N114</f>
        <v>Alison Heilbron</v>
      </c>
      <c r="F340" s="3" t="str">
        <f>Teams!O114</f>
        <v>F</v>
      </c>
      <c r="G340" s="3" t="str">
        <f>Teams!P114</f>
        <v>Vet</v>
      </c>
      <c r="H340" s="6">
        <f>Teams!Q114</f>
        <v>1.6412037037037037E-2</v>
      </c>
    </row>
    <row r="341" spans="1:8" x14ac:dyDescent="0.25">
      <c r="A341" s="3">
        <v>336</v>
      </c>
      <c r="B341" s="3">
        <f>Teams!B110</f>
        <v>50</v>
      </c>
      <c r="C341" s="31" t="str">
        <f>Teams!C110</f>
        <v>Jarrow &amp; Hebburn AC</v>
      </c>
      <c r="D341" s="3" t="str">
        <f>Teams!D110</f>
        <v>F</v>
      </c>
      <c r="E341" s="31" t="str">
        <f>Teams!N110</f>
        <v>Vicki Thompson</v>
      </c>
      <c r="F341" s="3" t="str">
        <f>Teams!O110</f>
        <v>F</v>
      </c>
      <c r="G341" s="3" t="str">
        <f>Teams!P110</f>
        <v>Vet</v>
      </c>
      <c r="H341" s="6">
        <f>Teams!Q110</f>
        <v>1.6481481481481482E-2</v>
      </c>
    </row>
    <row r="342" spans="1:8" x14ac:dyDescent="0.25">
      <c r="A342" s="3">
        <v>337</v>
      </c>
      <c r="B342" s="3">
        <f>Teams!B111</f>
        <v>111</v>
      </c>
      <c r="C342" s="31" t="str">
        <f>Teams!C111</f>
        <v>Sunderland Strollers</v>
      </c>
      <c r="D342" s="3" t="str">
        <f>Teams!D111</f>
        <v>C</v>
      </c>
      <c r="E342" s="31" t="str">
        <f>Teams!I111</f>
        <v>Sarah Lake</v>
      </c>
      <c r="F342" s="3" t="str">
        <f>Teams!J111</f>
        <v>F</v>
      </c>
      <c r="G342" s="3" t="str">
        <f>Teams!K111</f>
        <v>Vet</v>
      </c>
      <c r="H342" s="6">
        <f>Teams!L111</f>
        <v>1.6585648148148148E-2</v>
      </c>
    </row>
    <row r="343" spans="1:8" x14ac:dyDescent="0.25">
      <c r="A343" s="3">
        <v>338</v>
      </c>
      <c r="B343" s="3">
        <f>Teams!B104</f>
        <v>114</v>
      </c>
      <c r="C343" s="31" t="str">
        <f>Teams!C104</f>
        <v>Tyne &amp; Wear Fire &amp; Rescue</v>
      </c>
      <c r="D343" s="3" t="str">
        <f>Teams!D104</f>
        <v>C</v>
      </c>
      <c r="E343" s="31" t="str">
        <f>Teams!I104</f>
        <v>Rachael Shepherd</v>
      </c>
      <c r="F343" s="3" t="str">
        <f>Teams!J104</f>
        <v>F</v>
      </c>
      <c r="G343" s="3" t="str">
        <f>Teams!K104</f>
        <v>Vet</v>
      </c>
      <c r="H343" s="6">
        <f>Teams!L104</f>
        <v>1.6666666666666666E-2</v>
      </c>
    </row>
    <row r="344" spans="1:8" x14ac:dyDescent="0.25">
      <c r="A344" s="3">
        <v>339</v>
      </c>
      <c r="B344" s="3">
        <f>Teams!B98</f>
        <v>86</v>
      </c>
      <c r="C344" s="31" t="str">
        <f>Teams!C98</f>
        <v>Ponteland Runners</v>
      </c>
      <c r="D344" s="3" t="str">
        <f>Teams!D98</f>
        <v>F</v>
      </c>
      <c r="E344" s="31" t="str">
        <f>Teams!E98</f>
        <v>Stacey Baister</v>
      </c>
      <c r="F344" s="3" t="str">
        <f>Teams!F98</f>
        <v>F</v>
      </c>
      <c r="G344" s="3" t="str">
        <f>Teams!G98</f>
        <v>Vet</v>
      </c>
      <c r="H344" s="6">
        <f>Teams!H98</f>
        <v>1.6724537037037038E-2</v>
      </c>
    </row>
    <row r="345" spans="1:8" x14ac:dyDescent="0.25">
      <c r="A345" s="3">
        <v>340</v>
      </c>
      <c r="B345" s="3">
        <f>Teams!B117</f>
        <v>9</v>
      </c>
      <c r="C345" s="31" t="str">
        <f>Teams!C117</f>
        <v>Aurora Harriers</v>
      </c>
      <c r="D345" s="3" t="str">
        <f>Teams!D117</f>
        <v>C</v>
      </c>
      <c r="E345" s="31" t="str">
        <f>Teams!E117</f>
        <v>Jacqueline Whittaker</v>
      </c>
      <c r="F345" s="3" t="str">
        <f>Teams!F117</f>
        <v>F</v>
      </c>
      <c r="G345" s="3" t="str">
        <f>Teams!G117</f>
        <v>Vet</v>
      </c>
      <c r="H345" s="6">
        <f>Teams!H117</f>
        <v>1.6747685185185185E-2</v>
      </c>
    </row>
    <row r="346" spans="1:8" x14ac:dyDescent="0.25">
      <c r="A346" s="43" t="s">
        <v>571</v>
      </c>
      <c r="B346" s="3">
        <f>Teams!B127</f>
        <v>6</v>
      </c>
      <c r="C346" s="31" t="str">
        <f>Teams!C127</f>
        <v>Ashington Hirst</v>
      </c>
      <c r="D346" s="3" t="str">
        <f>Teams!D127</f>
        <v>F</v>
      </c>
      <c r="E346" s="31" t="str">
        <f>Teams!I127</f>
        <v>Julie Wandless</v>
      </c>
      <c r="F346" s="3" t="str">
        <f>Teams!J127</f>
        <v>F</v>
      </c>
      <c r="G346" s="3" t="str">
        <f>Teams!K127</f>
        <v>Vet</v>
      </c>
      <c r="H346" s="6">
        <f>Teams!L127</f>
        <v>1.6805555555555556E-2</v>
      </c>
    </row>
    <row r="347" spans="1:8" x14ac:dyDescent="0.25">
      <c r="A347" s="43" t="s">
        <v>571</v>
      </c>
      <c r="B347" s="3">
        <f>Teams!B118</f>
        <v>8</v>
      </c>
      <c r="C347" s="31" t="str">
        <f>Teams!C118</f>
        <v>Aurora Harriers</v>
      </c>
      <c r="D347" s="3" t="str">
        <f>Teams!D118</f>
        <v>B</v>
      </c>
      <c r="E347" s="31" t="str">
        <f>Teams!I118</f>
        <v>Deborah Mitchell</v>
      </c>
      <c r="F347" s="3" t="str">
        <f>Teams!J118</f>
        <v>F</v>
      </c>
      <c r="G347" s="3" t="str">
        <f>Teams!K118</f>
        <v>Vet</v>
      </c>
      <c r="H347" s="6">
        <f>Teams!L118</f>
        <v>1.6805555555555556E-2</v>
      </c>
    </row>
    <row r="348" spans="1:8" x14ac:dyDescent="0.25">
      <c r="A348" s="3">
        <v>343</v>
      </c>
      <c r="B348" s="3">
        <f>Teams!B119</f>
        <v>38</v>
      </c>
      <c r="C348" s="31" t="str">
        <f>Teams!C119</f>
        <v>Gosforth Harriers</v>
      </c>
      <c r="D348" s="3" t="str">
        <f>Teams!D119</f>
        <v>F</v>
      </c>
      <c r="E348" s="31" t="str">
        <f>Teams!N119</f>
        <v>Stephen Riley</v>
      </c>
      <c r="F348" s="3" t="str">
        <f>Teams!O119</f>
        <v>M</v>
      </c>
      <c r="G348" s="3" t="str">
        <f>Teams!P119</f>
        <v>Vet</v>
      </c>
      <c r="H348" s="6">
        <f>Teams!Q119</f>
        <v>1.6863425925925928E-2</v>
      </c>
    </row>
    <row r="349" spans="1:8" x14ac:dyDescent="0.25">
      <c r="A349" s="3">
        <v>344</v>
      </c>
      <c r="B349" s="3">
        <f>Teams!B117</f>
        <v>9</v>
      </c>
      <c r="C349" s="31" t="str">
        <f>Teams!C117</f>
        <v>Aurora Harriers</v>
      </c>
      <c r="D349" s="3" t="str">
        <f>Teams!D117</f>
        <v>C</v>
      </c>
      <c r="E349" s="31" t="str">
        <f>Teams!I117</f>
        <v>Judith Landells</v>
      </c>
      <c r="F349" s="3" t="str">
        <f>Teams!J117</f>
        <v>F</v>
      </c>
      <c r="G349" s="3" t="str">
        <f>Teams!K117</f>
        <v>Vet</v>
      </c>
      <c r="H349" s="6">
        <f>Teams!L117</f>
        <v>1.6875000000000001E-2</v>
      </c>
    </row>
    <row r="350" spans="1:8" x14ac:dyDescent="0.25">
      <c r="A350" s="3">
        <v>345</v>
      </c>
      <c r="B350" s="3">
        <f>Teams!B113</f>
        <v>113</v>
      </c>
      <c r="C350" s="31" t="str">
        <f>Teams!C113</f>
        <v>Tyne &amp; Wear Fire &amp; Rescue</v>
      </c>
      <c r="D350" s="3" t="str">
        <f>Teams!D113</f>
        <v>B</v>
      </c>
      <c r="E350" s="31" t="str">
        <f>Teams!N113</f>
        <v>Michael Quinn</v>
      </c>
      <c r="F350" s="3" t="str">
        <f>Teams!O113</f>
        <v>M</v>
      </c>
      <c r="G350" s="3" t="str">
        <f>Teams!P113</f>
        <v>Vet</v>
      </c>
      <c r="H350" s="6">
        <f>Teams!Q113</f>
        <v>1.6932870370370365E-2</v>
      </c>
    </row>
    <row r="351" spans="1:8" x14ac:dyDescent="0.25">
      <c r="A351" s="3">
        <v>346</v>
      </c>
      <c r="B351" s="3">
        <f>Teams!B119</f>
        <v>38</v>
      </c>
      <c r="C351" s="31" t="str">
        <f>Teams!C119</f>
        <v>Gosforth Harriers</v>
      </c>
      <c r="D351" s="3" t="str">
        <f>Teams!D119</f>
        <v>F</v>
      </c>
      <c r="E351" s="31" t="str">
        <f>Teams!I119</f>
        <v>Fioana Waugh</v>
      </c>
      <c r="F351" s="3" t="str">
        <f>Teams!J119</f>
        <v>F</v>
      </c>
      <c r="G351" s="3" t="str">
        <f>Teams!K119</f>
        <v>Sen</v>
      </c>
      <c r="H351" s="6">
        <f>Teams!L119</f>
        <v>1.6944444444444443E-2</v>
      </c>
    </row>
    <row r="352" spans="1:8" x14ac:dyDescent="0.25">
      <c r="A352" s="3">
        <v>347</v>
      </c>
      <c r="B352" s="3">
        <f>Teams!B128</f>
        <v>23</v>
      </c>
      <c r="C352" s="31" t="str">
        <f>Teams!C128</f>
        <v>Crook &amp; District Harriers</v>
      </c>
      <c r="D352" s="3" t="str">
        <f>Teams!D128</f>
        <v>C</v>
      </c>
      <c r="E352" s="31" t="str">
        <f>Teams!N128</f>
        <v>Mel Riley</v>
      </c>
      <c r="F352" s="3" t="str">
        <f>Teams!O128</f>
        <v>F</v>
      </c>
      <c r="G352" s="3" t="str">
        <f>Teams!P128</f>
        <v>Vet</v>
      </c>
      <c r="H352" s="6">
        <f>Teams!Q128</f>
        <v>1.697916666666667E-2</v>
      </c>
    </row>
    <row r="353" spans="1:8" x14ac:dyDescent="0.25">
      <c r="A353" s="3">
        <v>348</v>
      </c>
      <c r="B353" s="3">
        <f>Teams!B124</f>
        <v>62</v>
      </c>
      <c r="C353" s="31" t="str">
        <f>Teams!C124</f>
        <v>Low Fell Running Club</v>
      </c>
      <c r="D353" s="3" t="str">
        <f>Teams!D124</f>
        <v>F</v>
      </c>
      <c r="E353" s="31" t="str">
        <f>Teams!E124</f>
        <v>Michelle Leighton</v>
      </c>
      <c r="F353" s="3" t="str">
        <f>Teams!F124</f>
        <v>F</v>
      </c>
      <c r="G353" s="3" t="str">
        <f>Teams!G124</f>
        <v>Vet</v>
      </c>
      <c r="H353" s="6">
        <f>Teams!H124</f>
        <v>1.7013888888888887E-2</v>
      </c>
    </row>
    <row r="354" spans="1:8" x14ac:dyDescent="0.25">
      <c r="A354" s="3">
        <v>349</v>
      </c>
      <c r="B354" s="3">
        <f>Teams!B123</f>
        <v>89</v>
      </c>
      <c r="C354" s="31" t="str">
        <f>Teams!C123</f>
        <v>Prudhoe Plodders</v>
      </c>
      <c r="D354" s="3" t="str">
        <f>Teams!D123</f>
        <v>C</v>
      </c>
      <c r="E354" s="31" t="str">
        <f>Teams!N123</f>
        <v>Melanie Dunnet</v>
      </c>
      <c r="F354" s="3" t="str">
        <f>Teams!O123</f>
        <v>F</v>
      </c>
      <c r="G354" s="3" t="str">
        <f>Teams!P123</f>
        <v>Vet</v>
      </c>
      <c r="H354" s="6">
        <f>Teams!Q123</f>
        <v>1.7175925925925928E-2</v>
      </c>
    </row>
    <row r="355" spans="1:8" x14ac:dyDescent="0.25">
      <c r="A355" s="3">
        <v>350</v>
      </c>
      <c r="B355" s="3">
        <f>Teams!B103</f>
        <v>61</v>
      </c>
      <c r="C355" s="31" t="str">
        <f>Teams!C103</f>
        <v>Low Fell Running Club</v>
      </c>
      <c r="D355" s="3" t="str">
        <f>Teams!D103</f>
        <v>E</v>
      </c>
      <c r="E355" s="31" t="str">
        <f>Teams!I103</f>
        <v>Wendy Lynch</v>
      </c>
      <c r="F355" s="3" t="str">
        <f>Teams!J103</f>
        <v>F</v>
      </c>
      <c r="G355" s="3" t="str">
        <f>Teams!K103</f>
        <v>Vet</v>
      </c>
      <c r="H355" s="6">
        <f>Teams!L103</f>
        <v>1.7430555555555553E-2</v>
      </c>
    </row>
    <row r="356" spans="1:8" x14ac:dyDescent="0.25">
      <c r="A356" s="3">
        <v>351</v>
      </c>
      <c r="B356" s="3">
        <f>Teams!B118</f>
        <v>8</v>
      </c>
      <c r="C356" s="31" t="str">
        <f>Teams!C118</f>
        <v>Aurora Harriers</v>
      </c>
      <c r="D356" s="3" t="str">
        <f>Teams!D118</f>
        <v>B</v>
      </c>
      <c r="E356" s="31" t="str">
        <f>Teams!E118</f>
        <v>Colin Reay</v>
      </c>
      <c r="F356" s="3" t="str">
        <f>Teams!F118</f>
        <v>M</v>
      </c>
      <c r="G356" s="3" t="str">
        <f>Teams!G118</f>
        <v>Vet</v>
      </c>
      <c r="H356" s="6">
        <f>Teams!H118</f>
        <v>1.744212962962963E-2</v>
      </c>
    </row>
    <row r="357" spans="1:8" x14ac:dyDescent="0.25">
      <c r="A357" s="3">
        <v>352</v>
      </c>
      <c r="B357" s="3">
        <f>Teams!B123</f>
        <v>89</v>
      </c>
      <c r="C357" s="31" t="str">
        <f>Teams!C123</f>
        <v>Prudhoe Plodders</v>
      </c>
      <c r="D357" s="3" t="str">
        <f>Teams!D123</f>
        <v>C</v>
      </c>
      <c r="E357" s="31" t="str">
        <f>Teams!I123</f>
        <v>Marc Read</v>
      </c>
      <c r="F357" s="3" t="str">
        <f>Teams!J123</f>
        <v>M</v>
      </c>
      <c r="G357" s="3" t="str">
        <f>Teams!K123</f>
        <v>Vet</v>
      </c>
      <c r="H357" s="6">
        <f>Teams!L123</f>
        <v>1.7546296296296296E-2</v>
      </c>
    </row>
    <row r="358" spans="1:8" x14ac:dyDescent="0.25">
      <c r="A358" s="3">
        <v>353</v>
      </c>
      <c r="B358" s="3">
        <f>Teams!B127</f>
        <v>6</v>
      </c>
      <c r="C358" s="31" t="str">
        <f>Teams!C127</f>
        <v>Ashington Hirst</v>
      </c>
      <c r="D358" s="3" t="str">
        <f>Teams!D127</f>
        <v>F</v>
      </c>
      <c r="E358" s="31" t="str">
        <f>Teams!E127</f>
        <v>Rick Smith</v>
      </c>
      <c r="F358" s="3" t="str">
        <f>Teams!F127</f>
        <v>M</v>
      </c>
      <c r="G358" s="3" t="str">
        <f>Teams!G127</f>
        <v>Vet</v>
      </c>
      <c r="H358" s="6">
        <f>Teams!H127</f>
        <v>1.7592592592592594E-2</v>
      </c>
    </row>
    <row r="359" spans="1:8" x14ac:dyDescent="0.25">
      <c r="A359" s="3">
        <v>354</v>
      </c>
      <c r="B359" s="3">
        <f>Teams!B125</f>
        <v>24</v>
      </c>
      <c r="C359" s="31" t="str">
        <f>Teams!C125</f>
        <v>Crook &amp; District Harriers</v>
      </c>
      <c r="D359" s="3" t="str">
        <f>Teams!D125</f>
        <v>D</v>
      </c>
      <c r="E359" s="31" t="str">
        <f>Teams!N125</f>
        <v>Claire Hodgson</v>
      </c>
      <c r="F359" s="3" t="str">
        <f>Teams!O125</f>
        <v>F</v>
      </c>
      <c r="G359" s="3" t="str">
        <f>Teams!P125</f>
        <v>Vet</v>
      </c>
      <c r="H359" s="6">
        <f>Teams!Q125</f>
        <v>1.7673611111111112E-2</v>
      </c>
    </row>
    <row r="360" spans="1:8" x14ac:dyDescent="0.25">
      <c r="A360" s="3">
        <v>355</v>
      </c>
      <c r="B360" s="3">
        <f>Teams!B126</f>
        <v>73</v>
      </c>
      <c r="C360" s="31" t="str">
        <f>Teams!C126</f>
        <v>Newburn Running Club</v>
      </c>
      <c r="D360" s="3" t="str">
        <f>Teams!D126</f>
        <v>E</v>
      </c>
      <c r="E360" s="31" t="str">
        <f>Teams!I126</f>
        <v>Karen Curran</v>
      </c>
      <c r="F360" s="3" t="str">
        <f>Teams!J126</f>
        <v>F</v>
      </c>
      <c r="G360" s="3" t="str">
        <f>Teams!K126</f>
        <v>Sen</v>
      </c>
      <c r="H360" s="6">
        <f>Teams!L126</f>
        <v>1.773148148148148E-2</v>
      </c>
    </row>
    <row r="361" spans="1:8" x14ac:dyDescent="0.25">
      <c r="A361" s="3">
        <v>356</v>
      </c>
      <c r="B361" s="3">
        <f>Teams!B108</f>
        <v>17</v>
      </c>
      <c r="C361" s="31" t="str">
        <f>Teams!C108</f>
        <v>Blyth Running Club</v>
      </c>
      <c r="D361" s="3" t="str">
        <f>Teams!D108</f>
        <v>F</v>
      </c>
      <c r="E361" s="31" t="str">
        <f>Teams!N108</f>
        <v>Anita Dabbs</v>
      </c>
      <c r="F361" s="3" t="str">
        <f>Teams!O108</f>
        <v>F</v>
      </c>
      <c r="G361" s="3" t="str">
        <f>Teams!P108</f>
        <v>Vet</v>
      </c>
      <c r="H361" s="6">
        <f>Teams!Q108</f>
        <v>1.7766203703703704E-2</v>
      </c>
    </row>
    <row r="362" spans="1:8" x14ac:dyDescent="0.25">
      <c r="A362" s="3">
        <v>357</v>
      </c>
      <c r="B362" s="3">
        <f>Teams!B126</f>
        <v>73</v>
      </c>
      <c r="C362" s="31" t="str">
        <f>Teams!C126</f>
        <v>Newburn Running Club</v>
      </c>
      <c r="D362" s="3" t="str">
        <f>Teams!D126</f>
        <v>E</v>
      </c>
      <c r="E362" s="31" t="str">
        <f>Teams!E126</f>
        <v>Julia Peebles</v>
      </c>
      <c r="F362" s="3" t="str">
        <f>Teams!F126</f>
        <v>F</v>
      </c>
      <c r="G362" s="3" t="str">
        <f>Teams!G126</f>
        <v>Vet</v>
      </c>
      <c r="H362" s="6">
        <f>Teams!H126</f>
        <v>1.7881944444444443E-2</v>
      </c>
    </row>
    <row r="363" spans="1:8" x14ac:dyDescent="0.25">
      <c r="A363" s="3">
        <v>358</v>
      </c>
      <c r="B363" s="3">
        <f>Teams!B126</f>
        <v>73</v>
      </c>
      <c r="C363" s="31" t="str">
        <f>Teams!C126</f>
        <v>Newburn Running Club</v>
      </c>
      <c r="D363" s="3" t="str">
        <f>Teams!D126</f>
        <v>E</v>
      </c>
      <c r="E363" s="31" t="str">
        <f>Teams!N126</f>
        <v>Stevie Curry</v>
      </c>
      <c r="F363" s="3" t="str">
        <f>Teams!O126</f>
        <v>M</v>
      </c>
      <c r="G363" s="3" t="str">
        <f>Teams!P126</f>
        <v>Vet</v>
      </c>
      <c r="H363" s="6">
        <f>Teams!Q126</f>
        <v>1.7905092592592597E-2</v>
      </c>
    </row>
    <row r="364" spans="1:8" x14ac:dyDescent="0.25">
      <c r="A364" s="3">
        <v>359</v>
      </c>
      <c r="B364" s="3">
        <f>Teams!B121</f>
        <v>72</v>
      </c>
      <c r="C364" s="31" t="str">
        <f>Teams!C121</f>
        <v>Newburn Running Club</v>
      </c>
      <c r="D364" s="3" t="str">
        <f>Teams!D121</f>
        <v>D</v>
      </c>
      <c r="E364" s="31" t="str">
        <f>Teams!E121</f>
        <v>Jemma Harker</v>
      </c>
      <c r="F364" s="3" t="str">
        <f>Teams!F121</f>
        <v>F</v>
      </c>
      <c r="G364" s="3" t="str">
        <f>Teams!G121</f>
        <v>Vet</v>
      </c>
      <c r="H364" s="6">
        <f>Teams!H121</f>
        <v>1.7916666666666668E-2</v>
      </c>
    </row>
    <row r="365" spans="1:8" x14ac:dyDescent="0.25">
      <c r="A365" s="43" t="s">
        <v>503</v>
      </c>
      <c r="B365" s="3">
        <f>Teams!B116</f>
        <v>70</v>
      </c>
      <c r="C365" s="31" t="str">
        <f>Teams!C116</f>
        <v>Newburn Running Club</v>
      </c>
      <c r="D365" s="3" t="str">
        <f>Teams!D116</f>
        <v>B</v>
      </c>
      <c r="E365" s="31" t="str">
        <f>Teams!E116</f>
        <v>Rachel Bowie</v>
      </c>
      <c r="F365" s="3" t="str">
        <f>Teams!F116</f>
        <v>F</v>
      </c>
      <c r="G365" s="3" t="str">
        <f>Teams!G116</f>
        <v>Vet</v>
      </c>
      <c r="H365" s="6">
        <f>Teams!H116</f>
        <v>1.7986111111111112E-2</v>
      </c>
    </row>
    <row r="366" spans="1:8" x14ac:dyDescent="0.25">
      <c r="A366" s="43" t="s">
        <v>503</v>
      </c>
      <c r="B366" s="3">
        <f>Teams!B106</f>
        <v>71</v>
      </c>
      <c r="C366" s="31" t="str">
        <f>Teams!C106</f>
        <v>Newburn Running Club</v>
      </c>
      <c r="D366" s="3" t="str">
        <f>Teams!D106</f>
        <v>C</v>
      </c>
      <c r="E366" s="31" t="str">
        <f>Teams!E106</f>
        <v>Anna Brayson</v>
      </c>
      <c r="F366" s="3" t="str">
        <f>Teams!F106</f>
        <v>F</v>
      </c>
      <c r="G366" s="3" t="str">
        <f>Teams!G106</f>
        <v>Sen</v>
      </c>
      <c r="H366" s="6">
        <f>Teams!H106</f>
        <v>1.7986111111111112E-2</v>
      </c>
    </row>
    <row r="367" spans="1:8" x14ac:dyDescent="0.25">
      <c r="A367" s="3">
        <v>362</v>
      </c>
      <c r="B367" s="3">
        <f>Teams!B115</f>
        <v>5</v>
      </c>
      <c r="C367" s="31" t="str">
        <f>Teams!C115</f>
        <v>Ashington Hirst</v>
      </c>
      <c r="D367" s="3" t="str">
        <f>Teams!D115</f>
        <v>E</v>
      </c>
      <c r="E367" s="31" t="str">
        <f>Teams!I115</f>
        <v>Helen Laude</v>
      </c>
      <c r="F367" s="3" t="str">
        <f>Teams!J115</f>
        <v>F</v>
      </c>
      <c r="G367" s="3" t="str">
        <f>Teams!K115</f>
        <v>Vet</v>
      </c>
      <c r="H367" s="6">
        <f>Teams!L115</f>
        <v>1.8125000000000002E-2</v>
      </c>
    </row>
    <row r="368" spans="1:8" x14ac:dyDescent="0.25">
      <c r="A368" s="3">
        <v>363</v>
      </c>
      <c r="B368" s="3">
        <f>Teams!B124</f>
        <v>62</v>
      </c>
      <c r="C368" s="31" t="str">
        <f>Teams!C124</f>
        <v>Low Fell Running Club</v>
      </c>
      <c r="D368" s="3" t="str">
        <f>Teams!D124</f>
        <v>F</v>
      </c>
      <c r="E368" s="31" t="str">
        <f>Teams!I124</f>
        <v>Alex Devonport</v>
      </c>
      <c r="F368" s="3" t="str">
        <f>Teams!J124</f>
        <v>F</v>
      </c>
      <c r="G368" s="3" t="str">
        <f>Teams!K124</f>
        <v>Vet</v>
      </c>
      <c r="H368" s="6">
        <f>Teams!L124</f>
        <v>1.8437499999999999E-2</v>
      </c>
    </row>
    <row r="369" spans="1:8" x14ac:dyDescent="0.25">
      <c r="A369" s="3">
        <v>364</v>
      </c>
      <c r="B369" s="3">
        <f>Teams!B114</f>
        <v>102</v>
      </c>
      <c r="C369" s="31" t="str">
        <f>Teams!C114</f>
        <v>South Shields Harriers</v>
      </c>
      <c r="D369" s="3" t="str">
        <f>Teams!D114</f>
        <v>F</v>
      </c>
      <c r="E369" s="31" t="str">
        <f>Teams!I114</f>
        <v>Kate Gowland</v>
      </c>
      <c r="F369" s="3" t="str">
        <f>Teams!J114</f>
        <v>F</v>
      </c>
      <c r="G369" s="3" t="str">
        <f>Teams!K114</f>
        <v>Vet</v>
      </c>
      <c r="H369" s="6">
        <f>Teams!L114</f>
        <v>1.8472222222222223E-2</v>
      </c>
    </row>
    <row r="370" spans="1:8" x14ac:dyDescent="0.25">
      <c r="A370" s="3">
        <v>365</v>
      </c>
      <c r="B370" s="3">
        <f>Teams!B109</f>
        <v>93</v>
      </c>
      <c r="C370" s="31" t="str">
        <f>Teams!C109</f>
        <v>Saltwell Harriers</v>
      </c>
      <c r="D370" s="3" t="str">
        <f>Teams!D109</f>
        <v>C</v>
      </c>
      <c r="E370" s="31" t="str">
        <f>Teams!N109</f>
        <v>Carol Bradshaw</v>
      </c>
      <c r="F370" s="3" t="str">
        <f>Teams!O109</f>
        <v>F</v>
      </c>
      <c r="G370" s="3" t="str">
        <f>Teams!P109</f>
        <v>Vet</v>
      </c>
      <c r="H370" s="6">
        <f>Teams!Q109</f>
        <v>1.8530092592592591E-2</v>
      </c>
    </row>
    <row r="371" spans="1:8" x14ac:dyDescent="0.25">
      <c r="A371" s="3">
        <v>366</v>
      </c>
      <c r="B371" s="3">
        <f>Teams!B129</f>
        <v>74</v>
      </c>
      <c r="C371" s="31" t="str">
        <f>Teams!C129</f>
        <v>Newburn Running Club</v>
      </c>
      <c r="D371" s="3" t="str">
        <f>Teams!D129</f>
        <v>F</v>
      </c>
      <c r="E371" s="31" t="str">
        <f>Teams!I129</f>
        <v>Bethan Dawson</v>
      </c>
      <c r="F371" s="3" t="str">
        <f>Teams!J129</f>
        <v>F</v>
      </c>
      <c r="G371" s="3" t="str">
        <f>Teams!K129</f>
        <v>Sen</v>
      </c>
      <c r="H371" s="6">
        <f>Teams!L129</f>
        <v>1.8761574074074076E-2</v>
      </c>
    </row>
    <row r="372" spans="1:8" x14ac:dyDescent="0.25">
      <c r="A372" s="3">
        <v>367</v>
      </c>
      <c r="B372" s="3">
        <f>Teams!B107</f>
        <v>79</v>
      </c>
      <c r="C372" s="31" t="str">
        <f>Teams!C107</f>
        <v>North Shields Poly</v>
      </c>
      <c r="D372" s="3" t="str">
        <f>Teams!D107</f>
        <v>E</v>
      </c>
      <c r="E372" s="31" t="str">
        <f>Teams!I107</f>
        <v>Lucy Sutcliffe</v>
      </c>
      <c r="F372" s="3" t="str">
        <f>Teams!J107</f>
        <v>F</v>
      </c>
      <c r="G372" s="3" t="str">
        <f>Teams!K107</f>
        <v>Vet</v>
      </c>
      <c r="H372" s="6">
        <f>Teams!L107</f>
        <v>1.8854166666666665E-2</v>
      </c>
    </row>
    <row r="373" spans="1:8" x14ac:dyDescent="0.25">
      <c r="A373" s="3">
        <v>368</v>
      </c>
      <c r="B373" s="3">
        <f>Teams!B127</f>
        <v>6</v>
      </c>
      <c r="C373" s="31" t="str">
        <f>Teams!C127</f>
        <v>Ashington Hirst</v>
      </c>
      <c r="D373" s="3" t="str">
        <f>Teams!D127</f>
        <v>F</v>
      </c>
      <c r="E373" s="31" t="str">
        <f>Teams!N127</f>
        <v>Stacy Reed</v>
      </c>
      <c r="F373" s="3" t="str">
        <f>Teams!O127</f>
        <v>F</v>
      </c>
      <c r="G373" s="3" t="str">
        <f>Teams!P127</f>
        <v>Vet</v>
      </c>
      <c r="H373" s="6">
        <f>Teams!Q127</f>
        <v>1.9143518518518518E-2</v>
      </c>
    </row>
    <row r="374" spans="1:8" x14ac:dyDescent="0.25">
      <c r="A374" s="3">
        <v>369</v>
      </c>
      <c r="B374" s="3">
        <f>Teams!B112</f>
        <v>80</v>
      </c>
      <c r="C374" s="31" t="str">
        <f>Teams!C112</f>
        <v>North Shields Poly</v>
      </c>
      <c r="D374" s="3" t="str">
        <f>Teams!D112</f>
        <v>F</v>
      </c>
      <c r="E374" s="31" t="str">
        <f>Teams!I112</f>
        <v>Rebecca Tindle</v>
      </c>
      <c r="F374" s="3" t="str">
        <f>Teams!J112</f>
        <v>F</v>
      </c>
      <c r="G374" s="3" t="str">
        <f>Teams!K112</f>
        <v>Vet</v>
      </c>
      <c r="H374" s="6">
        <f>Teams!L112</f>
        <v>1.9143518518518522E-2</v>
      </c>
    </row>
    <row r="375" spans="1:8" x14ac:dyDescent="0.25">
      <c r="A375" s="3">
        <v>370</v>
      </c>
      <c r="B375" s="3">
        <f>Teams!B125</f>
        <v>24</v>
      </c>
      <c r="C375" s="31" t="str">
        <f>Teams!C125</f>
        <v>Crook &amp; District Harriers</v>
      </c>
      <c r="D375" s="3" t="str">
        <f>Teams!D125</f>
        <v>D</v>
      </c>
      <c r="E375" s="31" t="str">
        <f>Teams!I125</f>
        <v>Patricia White</v>
      </c>
      <c r="F375" s="3" t="str">
        <f>Teams!J125</f>
        <v>F</v>
      </c>
      <c r="G375" s="3" t="str">
        <f>Teams!K125</f>
        <v>Vet</v>
      </c>
      <c r="H375" s="6">
        <f>Teams!L125</f>
        <v>1.9756944444444442E-2</v>
      </c>
    </row>
    <row r="376" spans="1:8" x14ac:dyDescent="0.25">
      <c r="A376" s="3">
        <v>371</v>
      </c>
      <c r="B376" s="3">
        <f>Teams!B122</f>
        <v>7</v>
      </c>
      <c r="C376" s="31" t="str">
        <f>Teams!C122</f>
        <v>Aurora Harriers</v>
      </c>
      <c r="D376" s="3" t="str">
        <f>Teams!D122</f>
        <v>A</v>
      </c>
      <c r="E376" s="31" t="str">
        <f>Teams!N122</f>
        <v>Mark Drury</v>
      </c>
      <c r="F376" s="3" t="str">
        <f>Teams!O122</f>
        <v>M</v>
      </c>
      <c r="G376" s="3" t="str">
        <f>Teams!P122</f>
        <v>Vet</v>
      </c>
      <c r="H376" s="6">
        <f>Teams!Q122</f>
        <v>2.0185185185185184E-2</v>
      </c>
    </row>
    <row r="377" spans="1:8" x14ac:dyDescent="0.25">
      <c r="A377" s="3">
        <v>372</v>
      </c>
      <c r="B377" s="3">
        <f>Teams!B120</f>
        <v>94</v>
      </c>
      <c r="C377" s="31" t="str">
        <f>Teams!C120</f>
        <v>Saltwell Harriers</v>
      </c>
      <c r="D377" s="3" t="str">
        <f>Teams!D120</f>
        <v>D</v>
      </c>
      <c r="E377" s="31" t="str">
        <f>Teams!N120</f>
        <v>Martin Waugh</v>
      </c>
      <c r="F377" s="3" t="str">
        <f>Teams!O120</f>
        <v>M</v>
      </c>
      <c r="G377" s="3" t="str">
        <f>Teams!P120</f>
        <v>Vet</v>
      </c>
      <c r="H377" s="6">
        <f>Teams!Q120</f>
        <v>2.0856481481481483E-2</v>
      </c>
    </row>
    <row r="378" spans="1:8" x14ac:dyDescent="0.25">
      <c r="A378" s="3">
        <v>373</v>
      </c>
      <c r="B378" s="3">
        <f>Teams!B129</f>
        <v>74</v>
      </c>
      <c r="C378" s="31" t="str">
        <f>Teams!C129</f>
        <v>Newburn Running Club</v>
      </c>
      <c r="D378" s="3" t="str">
        <f>Teams!D129</f>
        <v>F</v>
      </c>
      <c r="E378" s="31" t="str">
        <f>Teams!N129</f>
        <v>Mark Hanna</v>
      </c>
      <c r="F378" s="3" t="str">
        <f>Teams!O129</f>
        <v>M</v>
      </c>
      <c r="G378" s="3" t="str">
        <f>Teams!P129</f>
        <v>Vet</v>
      </c>
      <c r="H378" s="6">
        <f>Teams!Q129</f>
        <v>2.1874999999999992E-2</v>
      </c>
    </row>
    <row r="379" spans="1:8" x14ac:dyDescent="0.25">
      <c r="A379" s="3">
        <v>374</v>
      </c>
      <c r="B379" s="3">
        <f>Teams!B129</f>
        <v>74</v>
      </c>
      <c r="C379" s="31" t="str">
        <f>Teams!C129</f>
        <v>Newburn Running Club</v>
      </c>
      <c r="D379" s="3" t="str">
        <f>Teams!D129</f>
        <v>F</v>
      </c>
      <c r="E379" s="31" t="str">
        <f>Teams!E129</f>
        <v>Ellie Anderson</v>
      </c>
      <c r="F379" s="3" t="str">
        <f>Teams!F129</f>
        <v>F</v>
      </c>
      <c r="G379" s="3" t="str">
        <f>Teams!G129</f>
        <v>Vet</v>
      </c>
      <c r="H379" s="6">
        <f>Teams!H129</f>
        <v>2.2499999999999999E-2</v>
      </c>
    </row>
    <row r="380" spans="1:8" x14ac:dyDescent="0.25">
      <c r="A380" s="3">
        <v>375</v>
      </c>
      <c r="B380" s="3">
        <f>Teams!B128</f>
        <v>23</v>
      </c>
      <c r="C380" s="31" t="str">
        <f>Teams!C128</f>
        <v>Crook &amp; District Harriers</v>
      </c>
      <c r="D380" s="3" t="str">
        <f>Teams!D128</f>
        <v>C</v>
      </c>
      <c r="E380" s="31" t="str">
        <f>Teams!I128</f>
        <v>Ken Cawkwell</v>
      </c>
      <c r="F380" s="3" t="str">
        <f>Teams!J128</f>
        <v>M</v>
      </c>
      <c r="G380" s="3" t="str">
        <f>Teams!K128</f>
        <v>Vet</v>
      </c>
      <c r="H380" s="6">
        <f>Teams!L128</f>
        <v>2.3055555555555555E-2</v>
      </c>
    </row>
    <row r="381" spans="1:8" x14ac:dyDescent="0.25">
      <c r="D381" s="3"/>
      <c r="E381" s="31"/>
    </row>
    <row r="382" spans="1:8" x14ac:dyDescent="0.25">
      <c r="D382" s="3"/>
      <c r="E382" s="31"/>
    </row>
    <row r="383" spans="1:8" x14ac:dyDescent="0.25">
      <c r="D383" s="3"/>
      <c r="E383" s="31"/>
    </row>
    <row r="386" spans="3:3" x14ac:dyDescent="0.25">
      <c r="C386" s="39"/>
    </row>
    <row r="387" spans="3:3" x14ac:dyDescent="0.25">
      <c r="C387" s="39"/>
    </row>
    <row r="388" spans="3:3" x14ac:dyDescent="0.25">
      <c r="C388" s="39"/>
    </row>
    <row r="389" spans="3:3" x14ac:dyDescent="0.25">
      <c r="C389" s="39"/>
    </row>
    <row r="390" spans="3:3" x14ac:dyDescent="0.25">
      <c r="C390" s="39"/>
    </row>
    <row r="391" spans="3:3" x14ac:dyDescent="0.25">
      <c r="C391" s="39"/>
    </row>
  </sheetData>
  <sortState xmlns:xlrd2="http://schemas.microsoft.com/office/spreadsheetml/2017/richdata2" ref="A6:H380">
    <sortCondition ref="H6:H380"/>
    <sortCondition ref="A6:A380"/>
  </sortState>
  <mergeCells count="2">
    <mergeCell ref="A1:H1"/>
    <mergeCell ref="A2:H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3103C-9598-4F85-B2C2-C94A6C384DB5}">
  <dimension ref="A1:H156"/>
  <sheetViews>
    <sheetView topLeftCell="A106" workbookViewId="0">
      <selection activeCell="M154" sqref="M154"/>
    </sheetView>
  </sheetViews>
  <sheetFormatPr defaultColWidth="8.81640625" defaultRowHeight="12.5" x14ac:dyDescent="0.25"/>
  <cols>
    <col min="1" max="1" width="7.90625" style="3" bestFit="1" customWidth="1"/>
    <col min="2" max="2" width="8.1796875" style="3" customWidth="1"/>
    <col min="3" max="3" width="23.1796875" customWidth="1"/>
    <col min="4" max="4" width="6.81640625" style="3" customWidth="1"/>
    <col min="5" max="5" width="24.453125" customWidth="1"/>
    <col min="6" max="6" width="5.7265625" style="3" customWidth="1"/>
    <col min="7" max="7" width="7.6328125" style="3" customWidth="1"/>
    <col min="8" max="8" width="9.36328125" style="6" customWidth="1"/>
  </cols>
  <sheetData>
    <row r="1" spans="1:8" ht="24.5" customHeight="1" x14ac:dyDescent="0.25">
      <c r="B1" s="47" t="s">
        <v>105</v>
      </c>
      <c r="C1" s="47"/>
      <c r="D1" s="47"/>
      <c r="E1" s="47"/>
      <c r="F1" s="47"/>
      <c r="G1" s="47"/>
      <c r="H1" s="47"/>
    </row>
    <row r="2" spans="1:8" ht="12.5" customHeight="1" x14ac:dyDescent="0.25">
      <c r="A2" s="50" t="s">
        <v>103</v>
      </c>
      <c r="B2" s="50"/>
      <c r="C2" s="50"/>
      <c r="D2" s="50"/>
      <c r="E2" s="50"/>
      <c r="F2" s="50"/>
      <c r="G2" s="50"/>
      <c r="H2" s="50"/>
    </row>
    <row r="3" spans="1:8" ht="12.5" customHeight="1" x14ac:dyDescent="0.25">
      <c r="A3" s="50"/>
      <c r="B3" s="50"/>
      <c r="C3" s="50"/>
      <c r="D3" s="50"/>
      <c r="E3" s="50"/>
      <c r="F3" s="50"/>
      <c r="G3" s="50"/>
      <c r="H3" s="50"/>
    </row>
    <row r="4" spans="1:8" ht="24" customHeight="1" x14ac:dyDescent="0.25">
      <c r="A4" s="50"/>
      <c r="B4" s="50"/>
      <c r="C4" s="50"/>
      <c r="D4" s="50"/>
      <c r="E4" s="50"/>
      <c r="F4" s="50"/>
      <c r="G4" s="50"/>
      <c r="H4" s="50"/>
    </row>
    <row r="5" spans="1:8" ht="26" x14ac:dyDescent="0.3">
      <c r="A5" s="30" t="s">
        <v>56</v>
      </c>
      <c r="B5" s="1" t="s">
        <v>3</v>
      </c>
      <c r="C5" s="2" t="s">
        <v>1</v>
      </c>
      <c r="D5" s="1" t="s">
        <v>12</v>
      </c>
      <c r="E5" s="2" t="s">
        <v>57</v>
      </c>
      <c r="F5" s="1" t="s">
        <v>59</v>
      </c>
      <c r="G5" s="1" t="s">
        <v>58</v>
      </c>
      <c r="H5" s="5" t="s">
        <v>47</v>
      </c>
    </row>
    <row r="6" spans="1:8" x14ac:dyDescent="0.25">
      <c r="A6" s="3">
        <v>1</v>
      </c>
      <c r="B6" s="3">
        <f>Teams!B5</f>
        <v>115</v>
      </c>
      <c r="C6" s="31" t="str">
        <f>Teams!C5</f>
        <v>Tyne Bridge Harriers</v>
      </c>
      <c r="D6" s="3" t="str">
        <f>Teams!D5</f>
        <v>A</v>
      </c>
      <c r="E6" s="31" t="str">
        <f>Teams!I5</f>
        <v>Jess Eaton</v>
      </c>
      <c r="F6" s="3" t="str">
        <f>Teams!J5</f>
        <v>F</v>
      </c>
      <c r="G6" s="3" t="str">
        <f>Teams!K5</f>
        <v>Sen</v>
      </c>
      <c r="H6" s="6">
        <f>Teams!L5</f>
        <v>1.1006944444444444E-2</v>
      </c>
    </row>
    <row r="7" spans="1:8" x14ac:dyDescent="0.25">
      <c r="A7" s="3">
        <v>2</v>
      </c>
      <c r="B7" s="3">
        <f>Teams!B8</f>
        <v>25</v>
      </c>
      <c r="C7" s="31" t="str">
        <f>Teams!C8</f>
        <v>Elswick Harriers</v>
      </c>
      <c r="D7" s="3" t="str">
        <f>Teams!D8</f>
        <v>A</v>
      </c>
      <c r="E7" s="31" t="str">
        <f>Teams!I8</f>
        <v>Justina Heslop</v>
      </c>
      <c r="F7" s="3" t="str">
        <f>Teams!J8</f>
        <v>F</v>
      </c>
      <c r="G7" s="3" t="str">
        <f>Teams!K8</f>
        <v>Vet</v>
      </c>
      <c r="H7" s="6">
        <f>Teams!L8</f>
        <v>1.1157407407407408E-2</v>
      </c>
    </row>
    <row r="8" spans="1:8" x14ac:dyDescent="0.25">
      <c r="A8" s="3">
        <v>3</v>
      </c>
      <c r="B8" s="3">
        <f>Teams!B7</f>
        <v>63</v>
      </c>
      <c r="C8" s="31" t="str">
        <f>Teams!C7</f>
        <v>Morpeth Harriers</v>
      </c>
      <c r="D8" s="3" t="str">
        <f>Teams!D7</f>
        <v>A</v>
      </c>
      <c r="E8" s="31" t="str">
        <f>Teams!I7</f>
        <v>Lizzie Rank</v>
      </c>
      <c r="F8" s="3" t="str">
        <f>Teams!J7</f>
        <v>F</v>
      </c>
      <c r="G8" s="3" t="str">
        <f>Teams!K7</f>
        <v>Sen</v>
      </c>
      <c r="H8" s="6">
        <f>Teams!L7</f>
        <v>1.1296296296296296E-2</v>
      </c>
    </row>
    <row r="9" spans="1:8" x14ac:dyDescent="0.25">
      <c r="A9" s="3">
        <v>4</v>
      </c>
      <c r="B9" s="3">
        <f>Teams!B17</f>
        <v>26</v>
      </c>
      <c r="C9" s="31" t="str">
        <f>Teams!C17</f>
        <v>Elswick Harriers</v>
      </c>
      <c r="D9" s="3" t="str">
        <f>Teams!D17</f>
        <v>B</v>
      </c>
      <c r="E9" s="31" t="str">
        <f>Teams!I17</f>
        <v>Sarah Platten</v>
      </c>
      <c r="F9" s="3" t="str">
        <f>Teams!J17</f>
        <v>F</v>
      </c>
      <c r="G9" s="3" t="str">
        <f>Teams!K17</f>
        <v>Sen</v>
      </c>
      <c r="H9" s="6">
        <f>Teams!L17</f>
        <v>1.1516203703703704E-2</v>
      </c>
    </row>
    <row r="10" spans="1:8" x14ac:dyDescent="0.25">
      <c r="A10" s="3">
        <v>5</v>
      </c>
      <c r="B10" s="3">
        <f>Teams!B28</f>
        <v>51</v>
      </c>
      <c r="C10" s="31" t="str">
        <f>Teams!C28</f>
        <v>Jesmond Joggers</v>
      </c>
      <c r="D10" s="3" t="str">
        <f>Teams!D28</f>
        <v>A</v>
      </c>
      <c r="E10" s="31" t="str">
        <f>Teams!I28</f>
        <v>Ciara Sinclair</v>
      </c>
      <c r="F10" s="3" t="str">
        <f>Teams!J28</f>
        <v>F</v>
      </c>
      <c r="G10" s="3" t="str">
        <f>Teams!K28</f>
        <v>Sen</v>
      </c>
      <c r="H10" s="6">
        <f>Teams!L28</f>
        <v>1.1643518518518518E-2</v>
      </c>
    </row>
    <row r="11" spans="1:8" x14ac:dyDescent="0.25">
      <c r="A11" s="3">
        <v>6</v>
      </c>
      <c r="B11" s="3">
        <f>Teams!B26</f>
        <v>91</v>
      </c>
      <c r="C11" s="31" t="str">
        <f>Teams!C26</f>
        <v>Saltwell Harriers</v>
      </c>
      <c r="D11" s="3" t="str">
        <f>Teams!D26</f>
        <v>A</v>
      </c>
      <c r="E11" s="31" t="str">
        <f>Teams!I26</f>
        <v>Joanna McNeill</v>
      </c>
      <c r="F11" s="3" t="str">
        <f>Teams!J26</f>
        <v>F</v>
      </c>
      <c r="G11" s="3" t="str">
        <f>Teams!K26</f>
        <v>Sen</v>
      </c>
      <c r="H11" s="6">
        <f>Teams!L26</f>
        <v>1.1805555555555557E-2</v>
      </c>
    </row>
    <row r="12" spans="1:8" x14ac:dyDescent="0.25">
      <c r="A12" s="3">
        <v>7</v>
      </c>
      <c r="B12" s="3">
        <f>Teams!B32</f>
        <v>28</v>
      </c>
      <c r="C12" s="31" t="str">
        <f>Teams!C32</f>
        <v>Elswick Harriers</v>
      </c>
      <c r="D12" s="3" t="str">
        <f>Teams!D32</f>
        <v>D</v>
      </c>
      <c r="E12" s="31" t="str">
        <f>Teams!I32</f>
        <v>Gillian Manford</v>
      </c>
      <c r="F12" s="3" t="str">
        <f>Teams!J32</f>
        <v>F</v>
      </c>
      <c r="G12" s="3" t="str">
        <f>Teams!K32</f>
        <v>Vet</v>
      </c>
      <c r="H12" s="6">
        <f>Teams!L32</f>
        <v>1.1840277777777778E-2</v>
      </c>
    </row>
    <row r="13" spans="1:8" x14ac:dyDescent="0.25">
      <c r="A13" s="3">
        <v>8</v>
      </c>
      <c r="B13" s="3">
        <f>Teams!B67</f>
        <v>109</v>
      </c>
      <c r="C13" s="31" t="str">
        <f>Teams!C67</f>
        <v>Sunderland Strollers</v>
      </c>
      <c r="D13" s="3" t="str">
        <f>Teams!D67</f>
        <v>A</v>
      </c>
      <c r="E13" s="31" t="str">
        <f>Teams!E67</f>
        <v>Wendy Chapman</v>
      </c>
      <c r="F13" s="3" t="str">
        <f>Teams!F67</f>
        <v>F</v>
      </c>
      <c r="G13" s="3" t="str">
        <f>Teams!G67</f>
        <v>Vet</v>
      </c>
      <c r="H13" s="6">
        <f>Teams!H67</f>
        <v>1.1863425925925927E-2</v>
      </c>
    </row>
    <row r="14" spans="1:8" x14ac:dyDescent="0.25">
      <c r="A14" s="3">
        <v>9</v>
      </c>
      <c r="B14" s="3">
        <f>Teams!B13</f>
        <v>33</v>
      </c>
      <c r="C14" s="31" t="str">
        <f>Teams!C13</f>
        <v>Gosforth Harriers</v>
      </c>
      <c r="D14" s="3" t="str">
        <f>Teams!D13</f>
        <v>A</v>
      </c>
      <c r="E14" s="31" t="str">
        <f>Teams!I13</f>
        <v>Lauren Blyth</v>
      </c>
      <c r="F14" s="3" t="str">
        <f>Teams!J13</f>
        <v>F</v>
      </c>
      <c r="G14" s="3" t="str">
        <f>Teams!K13</f>
        <v>Sen</v>
      </c>
      <c r="H14" s="6">
        <f>Teams!L13</f>
        <v>1.1944444444444443E-2</v>
      </c>
    </row>
    <row r="15" spans="1:8" x14ac:dyDescent="0.25">
      <c r="A15" s="3">
        <v>10</v>
      </c>
      <c r="B15" s="3">
        <f>Teams!B12</f>
        <v>121</v>
      </c>
      <c r="C15" s="31" t="str">
        <f>Teams!C12</f>
        <v>Wallsend Harriers</v>
      </c>
      <c r="D15" s="3" t="str">
        <f>Teams!D12</f>
        <v>A</v>
      </c>
      <c r="E15" s="31" t="str">
        <f>Teams!I12</f>
        <v>Lucy Wallace</v>
      </c>
      <c r="F15" s="3" t="str">
        <f>Teams!J12</f>
        <v>F</v>
      </c>
      <c r="G15" s="3" t="str">
        <f>Teams!K12</f>
        <v>Vet</v>
      </c>
      <c r="H15" s="6">
        <f>Teams!L12</f>
        <v>1.196759259259259E-2</v>
      </c>
    </row>
    <row r="16" spans="1:8" x14ac:dyDescent="0.25">
      <c r="A16" s="3">
        <v>11</v>
      </c>
      <c r="B16" s="3">
        <f>Teams!B10</f>
        <v>64</v>
      </c>
      <c r="C16" s="31" t="str">
        <f>Teams!C10</f>
        <v>Morpeth Harriers</v>
      </c>
      <c r="D16" s="3" t="str">
        <f>Teams!D10</f>
        <v>B</v>
      </c>
      <c r="E16" s="31" t="str">
        <f>Teams!I10</f>
        <v>Kirsty Burville</v>
      </c>
      <c r="F16" s="3" t="str">
        <f>Teams!J10</f>
        <v>F</v>
      </c>
      <c r="G16" s="3" t="str">
        <f>Teams!K10</f>
        <v>Vet</v>
      </c>
      <c r="H16" s="6">
        <f>Teams!L10</f>
        <v>1.2002314814814816E-2</v>
      </c>
    </row>
    <row r="17" spans="1:8" x14ac:dyDescent="0.25">
      <c r="A17" s="3">
        <v>12</v>
      </c>
      <c r="B17" s="3">
        <f>Teams!B9</f>
        <v>116</v>
      </c>
      <c r="C17" s="31" t="str">
        <f>Teams!C9</f>
        <v>Tyne Bridge Harriers</v>
      </c>
      <c r="D17" s="3" t="str">
        <f>Teams!D9</f>
        <v>B</v>
      </c>
      <c r="E17" s="31" t="str">
        <f>Teams!I9</f>
        <v>Hannah Stewart</v>
      </c>
      <c r="F17" s="3" t="str">
        <f>Teams!J9</f>
        <v>F</v>
      </c>
      <c r="G17" s="3" t="str">
        <f>Teams!K9</f>
        <v>Sen</v>
      </c>
      <c r="H17" s="6">
        <f>Teams!L9</f>
        <v>1.207175925925926E-2</v>
      </c>
    </row>
    <row r="18" spans="1:8" x14ac:dyDescent="0.25">
      <c r="A18" s="3">
        <v>13</v>
      </c>
      <c r="B18" s="3">
        <f>Teams!B14</f>
        <v>117</v>
      </c>
      <c r="C18" s="31" t="str">
        <f>Teams!C14</f>
        <v>Tyne Bridge Harriers</v>
      </c>
      <c r="D18" s="3" t="str">
        <f>Teams!D14</f>
        <v>C</v>
      </c>
      <c r="E18" s="31" t="str">
        <f>Teams!I14</f>
        <v>Robyn Naylor</v>
      </c>
      <c r="F18" s="3" t="str">
        <f>Teams!J14</f>
        <v>F</v>
      </c>
      <c r="G18" s="3" t="str">
        <f>Teams!K14</f>
        <v>Vet</v>
      </c>
      <c r="H18" s="6">
        <f>Teams!L14</f>
        <v>1.2118055555555556E-2</v>
      </c>
    </row>
    <row r="19" spans="1:8" x14ac:dyDescent="0.25">
      <c r="A19" s="3">
        <v>14</v>
      </c>
      <c r="B19" s="3">
        <f>Teams!B19</f>
        <v>75</v>
      </c>
      <c r="C19" s="31" t="str">
        <f>Teams!C19</f>
        <v>North Shields Poly</v>
      </c>
      <c r="D19" s="3" t="str">
        <f>Teams!D19</f>
        <v>A</v>
      </c>
      <c r="E19" s="31" t="str">
        <f>Teams!I19</f>
        <v>Lucie Custance</v>
      </c>
      <c r="F19" s="3" t="str">
        <f>Teams!J19</f>
        <v>F</v>
      </c>
      <c r="G19" s="3" t="str">
        <f>Teams!K19</f>
        <v>Vet</v>
      </c>
      <c r="H19" s="6">
        <f>Teams!L19</f>
        <v>1.2164351851851852E-2</v>
      </c>
    </row>
    <row r="20" spans="1:8" x14ac:dyDescent="0.25">
      <c r="A20" s="3">
        <v>15</v>
      </c>
      <c r="B20" s="3">
        <f>Teams!B31</f>
        <v>98</v>
      </c>
      <c r="C20" s="31" t="str">
        <f>Teams!C31</f>
        <v>South Shields Harriers</v>
      </c>
      <c r="D20" s="3" t="str">
        <f>Teams!D31</f>
        <v>B</v>
      </c>
      <c r="E20" s="31" t="str">
        <f>Teams!I31</f>
        <v>Kelly Beard-Foden</v>
      </c>
      <c r="F20" s="3" t="str">
        <f>Teams!J31</f>
        <v>F</v>
      </c>
      <c r="G20" s="3" t="str">
        <f>Teams!K31</f>
        <v>Vet</v>
      </c>
      <c r="H20" s="6">
        <f>Teams!L31</f>
        <v>1.21875E-2</v>
      </c>
    </row>
    <row r="21" spans="1:8" x14ac:dyDescent="0.25">
      <c r="A21" s="43" t="s">
        <v>451</v>
      </c>
      <c r="B21" s="3">
        <f>Teams!B11</f>
        <v>65</v>
      </c>
      <c r="C21" s="31" t="str">
        <f>Teams!C11</f>
        <v>Morpeth Harriers</v>
      </c>
      <c r="D21" s="3" t="str">
        <f>Teams!D11</f>
        <v>C</v>
      </c>
      <c r="E21" s="31" t="str">
        <f>Teams!I11</f>
        <v>Tayla Douglas</v>
      </c>
      <c r="F21" s="3" t="str">
        <f>Teams!J11</f>
        <v>F</v>
      </c>
      <c r="G21" s="3" t="str">
        <f>Teams!K11</f>
        <v>Sen</v>
      </c>
      <c r="H21" s="6">
        <f>Teams!L11</f>
        <v>1.2233796296296295E-2</v>
      </c>
    </row>
    <row r="22" spans="1:8" x14ac:dyDescent="0.25">
      <c r="A22" s="43" t="s">
        <v>547</v>
      </c>
      <c r="B22" s="3">
        <f>Teams!B16</f>
        <v>31</v>
      </c>
      <c r="C22" s="31" t="str">
        <f>Teams!C16</f>
        <v>Gateshead Harriers</v>
      </c>
      <c r="D22" s="3" t="str">
        <f>Teams!D16</f>
        <v>A</v>
      </c>
      <c r="E22" s="31" t="str">
        <f>Teams!E16</f>
        <v>Jessica Milburn</v>
      </c>
      <c r="F22" s="3" t="str">
        <f>Teams!F16</f>
        <v>F</v>
      </c>
      <c r="G22" s="3" t="str">
        <f>Teams!G16</f>
        <v>Sen</v>
      </c>
      <c r="H22" s="6">
        <f>Teams!H16</f>
        <v>1.2233796296296296E-2</v>
      </c>
    </row>
    <row r="23" spans="1:8" x14ac:dyDescent="0.25">
      <c r="A23" s="3">
        <v>18</v>
      </c>
      <c r="B23" s="3">
        <f>Teams!B20</f>
        <v>97</v>
      </c>
      <c r="C23" s="31" t="str">
        <f>Teams!C20</f>
        <v>South Shields Harriers</v>
      </c>
      <c r="D23" s="3" t="str">
        <f>Teams!D20</f>
        <v>A</v>
      </c>
      <c r="E23" s="31" t="str">
        <f>Teams!I20</f>
        <v>Steph Pattinson</v>
      </c>
      <c r="F23" s="3" t="str">
        <f>Teams!J20</f>
        <v>F</v>
      </c>
      <c r="G23" s="3" t="str">
        <f>Teams!K20</f>
        <v>Sen</v>
      </c>
      <c r="H23" s="6">
        <f>Teams!L20</f>
        <v>1.2268518518518519E-2</v>
      </c>
    </row>
    <row r="24" spans="1:8" x14ac:dyDescent="0.25">
      <c r="A24" s="58">
        <v>20</v>
      </c>
      <c r="B24" s="3">
        <f>Teams!B44</f>
        <v>92</v>
      </c>
      <c r="C24" s="31" t="str">
        <f>Teams!C44</f>
        <v>Saltwell Harriers</v>
      </c>
      <c r="D24" s="3" t="str">
        <f>Teams!D44</f>
        <v>B</v>
      </c>
      <c r="E24" s="31" t="str">
        <f>Teams!I44</f>
        <v>Julia Glover</v>
      </c>
      <c r="F24" s="3" t="str">
        <f>Teams!J44</f>
        <v>F</v>
      </c>
      <c r="G24" s="3" t="str">
        <f>Teams!K44</f>
        <v>Sen</v>
      </c>
      <c r="H24" s="6">
        <f>Teams!L44</f>
        <v>1.2349537037037037E-2</v>
      </c>
    </row>
    <row r="25" spans="1:8" x14ac:dyDescent="0.25">
      <c r="A25" s="3">
        <v>21</v>
      </c>
      <c r="B25" s="3">
        <f>Teams!B45</f>
        <v>46</v>
      </c>
      <c r="C25" s="31" t="str">
        <f>Teams!C45</f>
        <v>Jarrow &amp; Hebburn AC</v>
      </c>
      <c r="D25" s="3" t="str">
        <f>Teams!D45</f>
        <v>B</v>
      </c>
      <c r="E25" s="31" t="str">
        <f>Teams!E45</f>
        <v>Jenna Killock</v>
      </c>
      <c r="F25" s="3" t="str">
        <f>Teams!F45</f>
        <v>F</v>
      </c>
      <c r="G25" s="3" t="str">
        <f>Teams!G45</f>
        <v>Sen</v>
      </c>
      <c r="H25" s="6">
        <f>Teams!H45</f>
        <v>1.238425925925926E-2</v>
      </c>
    </row>
    <row r="26" spans="1:8" x14ac:dyDescent="0.25">
      <c r="A26" s="3">
        <v>22</v>
      </c>
      <c r="B26" s="3">
        <f>Teams!B6</f>
        <v>103</v>
      </c>
      <c r="C26" s="31" t="str">
        <f>Teams!C6</f>
        <v>Sunderland Harriers</v>
      </c>
      <c r="D26" s="3" t="str">
        <f>Teams!D6</f>
        <v>A</v>
      </c>
      <c r="E26" s="31" t="str">
        <f>Teams!I6</f>
        <v>Jen Tomlin</v>
      </c>
      <c r="F26" s="3" t="str">
        <f>Teams!J6</f>
        <v>F</v>
      </c>
      <c r="G26" s="3" t="str">
        <f>Teams!K6</f>
        <v>Sen</v>
      </c>
      <c r="H26" s="6">
        <f>Teams!L6</f>
        <v>1.2395833333333333E-2</v>
      </c>
    </row>
    <row r="27" spans="1:8" x14ac:dyDescent="0.25">
      <c r="A27" s="3">
        <v>23</v>
      </c>
      <c r="B27" s="3">
        <f>Teams!B23</f>
        <v>122</v>
      </c>
      <c r="C27" s="31" t="str">
        <f>Teams!C23</f>
        <v>Wallsend Harriers</v>
      </c>
      <c r="D27" s="3" t="str">
        <f>Teams!D23</f>
        <v>B</v>
      </c>
      <c r="E27" s="31" t="str">
        <f>Teams!I23</f>
        <v>Emily James</v>
      </c>
      <c r="F27" s="3" t="str">
        <f>Teams!J23</f>
        <v>F</v>
      </c>
      <c r="G27" s="3" t="str">
        <f>Teams!K23</f>
        <v>Vet</v>
      </c>
      <c r="H27" s="6">
        <f>Teams!L23</f>
        <v>1.2407407407407409E-2</v>
      </c>
    </row>
    <row r="28" spans="1:8" x14ac:dyDescent="0.25">
      <c r="A28" s="3">
        <v>24</v>
      </c>
      <c r="B28" s="3">
        <f>Teams!B21</f>
        <v>32</v>
      </c>
      <c r="C28" s="31" t="str">
        <f>Teams!C21</f>
        <v>Gareshead Harriers</v>
      </c>
      <c r="D28" s="3" t="str">
        <f>Teams!D21</f>
        <v>B</v>
      </c>
      <c r="E28" s="31" t="str">
        <f>Teams!E21</f>
        <v>Harriet Thompson</v>
      </c>
      <c r="F28" s="3" t="str">
        <f>Teams!F21</f>
        <v>F</v>
      </c>
      <c r="G28" s="3" t="str">
        <f>Teams!G21</f>
        <v>Sen</v>
      </c>
      <c r="H28" s="6">
        <f>Teams!H21</f>
        <v>1.2488425925925925E-2</v>
      </c>
    </row>
    <row r="29" spans="1:8" x14ac:dyDescent="0.25">
      <c r="A29" s="3">
        <v>25</v>
      </c>
      <c r="B29" s="3">
        <f>Teams!B29</f>
        <v>18</v>
      </c>
      <c r="C29" s="31" t="str">
        <f>Teams!C29</f>
        <v>Claremont Road Runners</v>
      </c>
      <c r="D29" s="3" t="str">
        <f>Teams!D29</f>
        <v>A</v>
      </c>
      <c r="E29" s="31" t="str">
        <f>Teams!I29</f>
        <v>Lily Crouzier</v>
      </c>
      <c r="F29" s="3" t="str">
        <f>Teams!J29</f>
        <v>F</v>
      </c>
      <c r="G29" s="3" t="str">
        <f>Teams!K29</f>
        <v>Sen</v>
      </c>
      <c r="H29" s="6">
        <f>Teams!L29</f>
        <v>1.2500000000000002E-2</v>
      </c>
    </row>
    <row r="30" spans="1:8" x14ac:dyDescent="0.25">
      <c r="A30" s="3">
        <v>26</v>
      </c>
      <c r="B30" s="3">
        <f>Teams!B27</f>
        <v>118</v>
      </c>
      <c r="C30" s="31" t="str">
        <f>Teams!C27</f>
        <v>Tyne Bridge Harriers</v>
      </c>
      <c r="D30" s="3" t="str">
        <f>Teams!D27</f>
        <v>D</v>
      </c>
      <c r="E30" s="31" t="str">
        <f>Teams!I27</f>
        <v>Rachel Turnbull</v>
      </c>
      <c r="F30" s="3" t="str">
        <f>Teams!J27</f>
        <v>F</v>
      </c>
      <c r="G30" s="3" t="str">
        <f>Teams!K27</f>
        <v>Vet</v>
      </c>
      <c r="H30" s="6">
        <f>Teams!L27</f>
        <v>1.2546296296296297E-2</v>
      </c>
    </row>
    <row r="31" spans="1:8" x14ac:dyDescent="0.25">
      <c r="A31" s="3">
        <v>27</v>
      </c>
      <c r="B31" s="3">
        <f>Teams!B33</f>
        <v>27</v>
      </c>
      <c r="C31" s="31" t="str">
        <f>Teams!C33</f>
        <v>Elswick Harriers</v>
      </c>
      <c r="D31" s="3" t="str">
        <f>Teams!D33</f>
        <v>C</v>
      </c>
      <c r="E31" s="31" t="str">
        <f>Teams!I33</f>
        <v>Erin Blight</v>
      </c>
      <c r="F31" s="3" t="str">
        <f>Teams!J33</f>
        <v>F</v>
      </c>
      <c r="G31" s="3" t="str">
        <f>Teams!K33</f>
        <v>Sen</v>
      </c>
      <c r="H31" s="6">
        <f>Teams!L33</f>
        <v>1.2557870370370372E-2</v>
      </c>
    </row>
    <row r="32" spans="1:8" x14ac:dyDescent="0.25">
      <c r="A32" s="3">
        <v>28</v>
      </c>
      <c r="B32" s="3">
        <f>Teams!B42</f>
        <v>34</v>
      </c>
      <c r="C32" s="31" t="str">
        <f>Teams!C42</f>
        <v>Gosforth Harriers</v>
      </c>
      <c r="D32" s="3" t="str">
        <f>Teams!D42</f>
        <v>B</v>
      </c>
      <c r="E32" s="31" t="str">
        <f>Teams!I42</f>
        <v>Anna Fletcher</v>
      </c>
      <c r="F32" s="3" t="str">
        <f>Teams!J42</f>
        <v>F</v>
      </c>
      <c r="G32" s="3" t="str">
        <f>Teams!K42</f>
        <v>Vet</v>
      </c>
      <c r="H32" s="6">
        <f>Teams!L42</f>
        <v>1.2650462962962964E-2</v>
      </c>
    </row>
    <row r="33" spans="1:8" x14ac:dyDescent="0.25">
      <c r="A33" s="3">
        <v>29</v>
      </c>
      <c r="B33" s="3">
        <f>Teams!B30</f>
        <v>45</v>
      </c>
      <c r="C33" s="31" t="str">
        <f>Teams!C30</f>
        <v>Jarrow &amp; Hebburn AC</v>
      </c>
      <c r="D33" s="3" t="str">
        <f>Teams!D30</f>
        <v>A</v>
      </c>
      <c r="E33" s="31" t="str">
        <f>Teams!I30</f>
        <v>Michelle Thompson</v>
      </c>
      <c r="F33" s="3" t="str">
        <f>Teams!J30</f>
        <v>F</v>
      </c>
      <c r="G33" s="3" t="str">
        <f>Teams!K30</f>
        <v>Vet</v>
      </c>
      <c r="H33" s="6">
        <f>Teams!L30</f>
        <v>1.2662037037037038E-2</v>
      </c>
    </row>
    <row r="34" spans="1:8" x14ac:dyDescent="0.25">
      <c r="A34" s="3">
        <v>30</v>
      </c>
      <c r="B34" s="3">
        <f>Teams!B37</f>
        <v>52</v>
      </c>
      <c r="C34" s="31" t="str">
        <f>Teams!C37</f>
        <v>Jesmond Joggers</v>
      </c>
      <c r="D34" s="3" t="str">
        <f>Teams!D37</f>
        <v>B</v>
      </c>
      <c r="E34" s="31" t="str">
        <f>Teams!I37</f>
        <v>Emma Dixon</v>
      </c>
      <c r="F34" s="3" t="str">
        <f>Teams!J37</f>
        <v>F</v>
      </c>
      <c r="G34" s="3" t="str">
        <f>Teams!K37</f>
        <v>Sen</v>
      </c>
      <c r="H34" s="6">
        <f>Teams!L37</f>
        <v>1.2673611111111113E-2</v>
      </c>
    </row>
    <row r="35" spans="1:8" x14ac:dyDescent="0.25">
      <c r="A35" s="3">
        <v>31</v>
      </c>
      <c r="B35" s="3">
        <f>Teams!B18</f>
        <v>105</v>
      </c>
      <c r="C35" s="31" t="str">
        <f>Teams!C18</f>
        <v>Sunderland Harriers</v>
      </c>
      <c r="D35" s="3" t="str">
        <f>Teams!D18</f>
        <v>C</v>
      </c>
      <c r="E35" s="31" t="str">
        <f>Teams!I18</f>
        <v>Linda Hutchinson</v>
      </c>
      <c r="F35" s="3" t="str">
        <f>Teams!J18</f>
        <v>F</v>
      </c>
      <c r="G35" s="3" t="str">
        <f>Teams!K18</f>
        <v>Vet</v>
      </c>
      <c r="H35" s="6">
        <f>Teams!L18</f>
        <v>1.2708333333333334E-2</v>
      </c>
    </row>
    <row r="36" spans="1:8" x14ac:dyDescent="0.25">
      <c r="A36" s="3">
        <v>32</v>
      </c>
      <c r="B36" s="3">
        <f>Teams!B57</f>
        <v>100</v>
      </c>
      <c r="C36" s="31" t="str">
        <f>Teams!C57</f>
        <v>South Shields Harriers</v>
      </c>
      <c r="D36" s="3" t="str">
        <f>Teams!D57</f>
        <v>D</v>
      </c>
      <c r="E36" s="31" t="str">
        <f>Teams!I57</f>
        <v>Claire O'Callaghan</v>
      </c>
      <c r="F36" s="3" t="str">
        <f>Teams!J57</f>
        <v>F</v>
      </c>
      <c r="G36" s="3" t="str">
        <f>Teams!K57</f>
        <v>Vet</v>
      </c>
      <c r="H36" s="6">
        <f>Teams!L57</f>
        <v>1.2789351851851852E-2</v>
      </c>
    </row>
    <row r="37" spans="1:8" x14ac:dyDescent="0.25">
      <c r="A37" s="3">
        <v>33</v>
      </c>
      <c r="B37" s="3">
        <f>Teams!B40</f>
        <v>112</v>
      </c>
      <c r="C37" s="31" t="str">
        <f>Teams!C40</f>
        <v>Tyne &amp; Wear Fire &amp; Rescue</v>
      </c>
      <c r="D37" s="3" t="str">
        <f>Teams!D40</f>
        <v>A</v>
      </c>
      <c r="E37" s="31" t="str">
        <f>Teams!N40</f>
        <v>Natalie Batey</v>
      </c>
      <c r="F37" s="3" t="str">
        <f>Teams!O40</f>
        <v>F</v>
      </c>
      <c r="G37" s="3" t="str">
        <f>Teams!P40</f>
        <v>Vet</v>
      </c>
      <c r="H37" s="6">
        <f>Teams!Q40</f>
        <v>1.2847222222222225E-2</v>
      </c>
    </row>
    <row r="38" spans="1:8" x14ac:dyDescent="0.25">
      <c r="A38" s="43" t="s">
        <v>456</v>
      </c>
      <c r="B38" s="3">
        <f>Teams!B75</f>
        <v>47</v>
      </c>
      <c r="C38" s="31" t="str">
        <f>Teams!C75</f>
        <v>Jarrow &amp; Hebburn AC</v>
      </c>
      <c r="D38" s="3" t="str">
        <f>Teams!D75</f>
        <v>C</v>
      </c>
      <c r="E38" s="31" t="str">
        <f>Teams!E75</f>
        <v>Eleanor Harley</v>
      </c>
      <c r="F38" s="3" t="str">
        <f>Teams!F75</f>
        <v>F</v>
      </c>
      <c r="G38" s="3" t="str">
        <f>Teams!G75</f>
        <v>Vet</v>
      </c>
      <c r="H38" s="6">
        <f>Teams!H75</f>
        <v>1.2870370370370371E-2</v>
      </c>
    </row>
    <row r="39" spans="1:8" x14ac:dyDescent="0.25">
      <c r="A39" s="43" t="s">
        <v>456</v>
      </c>
      <c r="B39" s="3">
        <f>Teams!B15</f>
        <v>104</v>
      </c>
      <c r="C39" s="31" t="str">
        <f>Teams!C15</f>
        <v>Sunderland Harriers</v>
      </c>
      <c r="D39" s="3" t="str">
        <f>Teams!D15</f>
        <v>B</v>
      </c>
      <c r="E39" s="31" t="str">
        <f>Teams!I15</f>
        <v>Tasha Steel</v>
      </c>
      <c r="F39" s="3" t="str">
        <f>Teams!J15</f>
        <v>F</v>
      </c>
      <c r="G39" s="3" t="str">
        <f>Teams!K15</f>
        <v>Sen</v>
      </c>
      <c r="H39" s="6">
        <f>Teams!L15</f>
        <v>1.2870370370370372E-2</v>
      </c>
    </row>
    <row r="40" spans="1:8" x14ac:dyDescent="0.25">
      <c r="A40" s="3">
        <v>36</v>
      </c>
      <c r="B40" s="3">
        <f>Teams!B24</f>
        <v>66</v>
      </c>
      <c r="C40" s="31" t="str">
        <f>Teams!C24</f>
        <v>Morpeth Harriers</v>
      </c>
      <c r="D40" s="3" t="str">
        <f>Teams!D24</f>
        <v>D</v>
      </c>
      <c r="E40" s="31" t="str">
        <f>Teams!I24</f>
        <v>Linzi Quinn</v>
      </c>
      <c r="F40" s="3" t="str">
        <f>Teams!J24</f>
        <v>F</v>
      </c>
      <c r="G40" s="3" t="str">
        <f>Teams!K24</f>
        <v>Sen</v>
      </c>
      <c r="H40" s="6">
        <f>Teams!L24</f>
        <v>1.2905092592592593E-2</v>
      </c>
    </row>
    <row r="41" spans="1:8" x14ac:dyDescent="0.25">
      <c r="A41" s="3">
        <v>37</v>
      </c>
      <c r="B41" s="3">
        <f>Teams!B22</f>
        <v>81</v>
      </c>
      <c r="C41" s="31" t="str">
        <f>Teams!C22</f>
        <v>Ponteland Runners</v>
      </c>
      <c r="D41" s="3" t="str">
        <f>Teams!D22</f>
        <v>A</v>
      </c>
      <c r="E41" s="31" t="str">
        <f>Teams!I22</f>
        <v>Sarah Acey</v>
      </c>
      <c r="F41" s="3" t="str">
        <f>Teams!J22</f>
        <v>F</v>
      </c>
      <c r="G41" s="3" t="str">
        <f>Teams!K22</f>
        <v>Sen</v>
      </c>
      <c r="H41" s="6">
        <f>Teams!L22</f>
        <v>1.2928240740740738E-2</v>
      </c>
    </row>
    <row r="42" spans="1:8" x14ac:dyDescent="0.25">
      <c r="A42" s="3">
        <v>38</v>
      </c>
      <c r="B42" s="3">
        <f>Teams!B54</f>
        <v>99</v>
      </c>
      <c r="C42" s="31" t="str">
        <f>Teams!C54</f>
        <v>South Shields Harriers</v>
      </c>
      <c r="D42" s="3" t="str">
        <f>Teams!D54</f>
        <v>C</v>
      </c>
      <c r="E42" s="31" t="str">
        <f>Teams!I54</f>
        <v>Karen Snaith</v>
      </c>
      <c r="F42" s="3" t="str">
        <f>Teams!J54</f>
        <v>F</v>
      </c>
      <c r="G42" s="3" t="str">
        <f>Teams!K54</f>
        <v>Vet</v>
      </c>
      <c r="H42" s="6">
        <f>Teams!L54</f>
        <v>1.3055555555555556E-2</v>
      </c>
    </row>
    <row r="43" spans="1:8" x14ac:dyDescent="0.25">
      <c r="A43" s="3">
        <v>39</v>
      </c>
      <c r="B43" s="3">
        <f>Teams!B74</f>
        <v>21</v>
      </c>
      <c r="C43" s="31" t="str">
        <f>Teams!C74</f>
        <v>Crook &amp; District Harriers</v>
      </c>
      <c r="D43" s="3" t="str">
        <f>Teams!D74</f>
        <v>A</v>
      </c>
      <c r="E43" s="31" t="str">
        <f>Teams!N74</f>
        <v>Joanne Raine</v>
      </c>
      <c r="F43" s="3" t="str">
        <f>Teams!O74</f>
        <v>F</v>
      </c>
      <c r="G43" s="3" t="str">
        <f>Teams!P74</f>
        <v>Vet</v>
      </c>
      <c r="H43" s="6">
        <f>Teams!Q74</f>
        <v>1.30787037037037E-2</v>
      </c>
    </row>
    <row r="44" spans="1:8" x14ac:dyDescent="0.25">
      <c r="A44" s="3">
        <v>40</v>
      </c>
      <c r="B44" s="3">
        <f>Teams!B36</f>
        <v>82</v>
      </c>
      <c r="C44" s="31" t="str">
        <f>Teams!C36</f>
        <v>Ponteland Runners</v>
      </c>
      <c r="D44" s="3" t="str">
        <f>Teams!D36</f>
        <v>B</v>
      </c>
      <c r="E44" s="31" t="str">
        <f>Teams!I36</f>
        <v>Stephanie Manson Brown</v>
      </c>
      <c r="F44" s="3" t="str">
        <f>Teams!J36</f>
        <v>F</v>
      </c>
      <c r="G44" s="3" t="str">
        <f>Teams!K36</f>
        <v>Vet</v>
      </c>
      <c r="H44" s="6">
        <f>Teams!L36</f>
        <v>1.3113425925925928E-2</v>
      </c>
    </row>
    <row r="45" spans="1:8" x14ac:dyDescent="0.25">
      <c r="A45" s="3">
        <v>41</v>
      </c>
      <c r="B45" s="3">
        <f>Teams!B70</f>
        <v>48</v>
      </c>
      <c r="C45" s="31" t="str">
        <f>Teams!C70</f>
        <v>Jarrow &amp; Hebburn AC</v>
      </c>
      <c r="D45" s="3" t="str">
        <f>Teams!D70</f>
        <v>D</v>
      </c>
      <c r="E45" s="31" t="str">
        <f>Teams!I70</f>
        <v>Steph Boyd</v>
      </c>
      <c r="F45" s="3" t="str">
        <f>Teams!J70</f>
        <v>F</v>
      </c>
      <c r="G45" s="3" t="str">
        <f>Teams!K70</f>
        <v>Vet</v>
      </c>
      <c r="H45" s="6">
        <f>Teams!L70</f>
        <v>1.3206018518518518E-2</v>
      </c>
    </row>
    <row r="46" spans="1:8" x14ac:dyDescent="0.25">
      <c r="A46" s="3">
        <v>42</v>
      </c>
      <c r="B46" s="3">
        <f>Teams!B35</f>
        <v>123</v>
      </c>
      <c r="C46" s="31" t="str">
        <f>Teams!C35</f>
        <v>Wallsend Harriers</v>
      </c>
      <c r="D46" s="3" t="str">
        <f>Teams!D35</f>
        <v>C</v>
      </c>
      <c r="E46" s="31" t="str">
        <f>Teams!I35</f>
        <v>Natalie Twaddle</v>
      </c>
      <c r="F46" s="3" t="str">
        <f>Teams!J35</f>
        <v>F</v>
      </c>
      <c r="G46" s="3" t="str">
        <f>Teams!K35</f>
        <v>Sen</v>
      </c>
      <c r="H46" s="6">
        <f>Teams!L35</f>
        <v>1.3287037037037038E-2</v>
      </c>
    </row>
    <row r="47" spans="1:8" x14ac:dyDescent="0.25">
      <c r="A47" s="3">
        <v>43</v>
      </c>
      <c r="B47" s="3">
        <f>Teams!B52</f>
        <v>35</v>
      </c>
      <c r="C47" s="31" t="str">
        <f>Teams!C52</f>
        <v>Gosforth Harriers</v>
      </c>
      <c r="D47" s="3" t="str">
        <f>Teams!D52</f>
        <v>C</v>
      </c>
      <c r="E47" s="31" t="str">
        <f>Teams!I52</f>
        <v>Emma Gresswell</v>
      </c>
      <c r="F47" s="3" t="str">
        <f>Teams!J52</f>
        <v>F</v>
      </c>
      <c r="G47" s="3" t="str">
        <f>Teams!K52</f>
        <v>Sen</v>
      </c>
      <c r="H47" s="6">
        <f>Teams!L52</f>
        <v>1.3344907407407406E-2</v>
      </c>
    </row>
    <row r="48" spans="1:8" x14ac:dyDescent="0.25">
      <c r="A48" s="3">
        <v>44</v>
      </c>
      <c r="B48" s="3">
        <f>Teams!B43</f>
        <v>53</v>
      </c>
      <c r="C48" s="31" t="str">
        <f>Teams!C43</f>
        <v>Jesmond Joggers</v>
      </c>
      <c r="D48" s="3" t="str">
        <f>Teams!D43</f>
        <v>C</v>
      </c>
      <c r="E48" s="31" t="str">
        <f>Teams!I43</f>
        <v>Emma Leveson</v>
      </c>
      <c r="F48" s="3" t="str">
        <f>Teams!J43</f>
        <v>F</v>
      </c>
      <c r="G48" s="3" t="str">
        <f>Teams!K43</f>
        <v>Sen</v>
      </c>
      <c r="H48" s="6">
        <f>Teams!L43</f>
        <v>1.337962962962963E-2</v>
      </c>
    </row>
    <row r="49" spans="1:8" x14ac:dyDescent="0.25">
      <c r="A49" s="3">
        <v>45</v>
      </c>
      <c r="B49" s="3">
        <f>Teams!B39</f>
        <v>76</v>
      </c>
      <c r="C49" s="31" t="str">
        <f>Teams!C39</f>
        <v>North Shields Poly</v>
      </c>
      <c r="D49" s="3" t="str">
        <f>Teams!D39</f>
        <v>B</v>
      </c>
      <c r="E49" s="31" t="str">
        <f>Teams!I39</f>
        <v>Michelle Thomson</v>
      </c>
      <c r="F49" s="3" t="str">
        <f>Teams!J39</f>
        <v>F</v>
      </c>
      <c r="G49" s="3" t="str">
        <f>Teams!K39</f>
        <v>Vet</v>
      </c>
      <c r="H49" s="6">
        <f>Teams!L39</f>
        <v>1.3391203703703706E-2</v>
      </c>
    </row>
    <row r="50" spans="1:8" x14ac:dyDescent="0.25">
      <c r="A50" s="43" t="s">
        <v>543</v>
      </c>
      <c r="B50" s="3">
        <f>Teams!B61</f>
        <v>67</v>
      </c>
      <c r="C50" s="31" t="str">
        <f>Teams!C61</f>
        <v>Morpeth Harriers</v>
      </c>
      <c r="D50" s="3" t="str">
        <f>Teams!D61</f>
        <v>E</v>
      </c>
      <c r="E50" s="31" t="str">
        <f>Teams!I61</f>
        <v>Sophie Ward</v>
      </c>
      <c r="F50" s="3" t="str">
        <f>Teams!J61</f>
        <v>F</v>
      </c>
      <c r="G50" s="3" t="str">
        <f>Teams!K61</f>
        <v>Vet</v>
      </c>
      <c r="H50" s="6">
        <f>Teams!L61</f>
        <v>1.3425925925925926E-2</v>
      </c>
    </row>
    <row r="51" spans="1:8" x14ac:dyDescent="0.25">
      <c r="A51" s="43" t="s">
        <v>543</v>
      </c>
      <c r="B51" s="3">
        <f>Teams!B77</f>
        <v>101</v>
      </c>
      <c r="C51" s="31" t="str">
        <f>Teams!C77</f>
        <v>South Shields Harriers</v>
      </c>
      <c r="D51" s="3" t="str">
        <f>Teams!D77</f>
        <v>E</v>
      </c>
      <c r="E51" s="31" t="str">
        <f>Teams!E77</f>
        <v>Fran Dembele</v>
      </c>
      <c r="F51" s="3" t="str">
        <f>Teams!F77</f>
        <v>F</v>
      </c>
      <c r="G51" s="3" t="str">
        <f>Teams!G77</f>
        <v>Vet</v>
      </c>
      <c r="H51" s="6">
        <f>Teams!H77</f>
        <v>1.3425925925925926E-2</v>
      </c>
    </row>
    <row r="52" spans="1:8" x14ac:dyDescent="0.25">
      <c r="A52" s="3">
        <v>48</v>
      </c>
      <c r="B52" s="3">
        <f>Teams!B55</f>
        <v>13</v>
      </c>
      <c r="C52" s="31" t="str">
        <f>Teams!C55</f>
        <v>Blyth Running Club</v>
      </c>
      <c r="D52" s="3" t="str">
        <f>Teams!D55</f>
        <v>B</v>
      </c>
      <c r="E52" s="31" t="str">
        <f>Teams!I55</f>
        <v>Katie Donaldson</v>
      </c>
      <c r="F52" s="3" t="str">
        <f>Teams!J55</f>
        <v>F</v>
      </c>
      <c r="G52" s="3" t="str">
        <f>Teams!K55</f>
        <v>Vet</v>
      </c>
      <c r="H52" s="6">
        <f>Teams!L55</f>
        <v>1.3437500000000002E-2</v>
      </c>
    </row>
    <row r="53" spans="1:8" x14ac:dyDescent="0.25">
      <c r="A53" s="3">
        <v>49</v>
      </c>
      <c r="B53" s="3">
        <f>Teams!B64</f>
        <v>36</v>
      </c>
      <c r="C53" s="31" t="str">
        <f>Teams!C64</f>
        <v>Gosforth Harriers</v>
      </c>
      <c r="D53" s="3" t="str">
        <f>Teams!D64</f>
        <v>D</v>
      </c>
      <c r="E53" s="31" t="str">
        <f>Teams!I64</f>
        <v>Georgina Wilkins</v>
      </c>
      <c r="F53" s="3" t="str">
        <f>Teams!J64</f>
        <v>F</v>
      </c>
      <c r="G53" s="3" t="str">
        <f>Teams!K64</f>
        <v>Sen</v>
      </c>
      <c r="H53" s="6">
        <f>Teams!L64</f>
        <v>1.3483796296296296E-2</v>
      </c>
    </row>
    <row r="54" spans="1:8" x14ac:dyDescent="0.25">
      <c r="A54" s="3">
        <v>50</v>
      </c>
      <c r="B54" s="3">
        <f>Teams!B58</f>
        <v>29</v>
      </c>
      <c r="C54" s="31" t="str">
        <f>Teams!C58</f>
        <v>Elswick Harriers</v>
      </c>
      <c r="D54" s="3" t="str">
        <f>Teams!D58</f>
        <v>E</v>
      </c>
      <c r="E54" s="31" t="str">
        <f>Teams!I58</f>
        <v>Kisi Hardman</v>
      </c>
      <c r="F54" s="3" t="str">
        <f>Teams!J58</f>
        <v>F</v>
      </c>
      <c r="G54" s="3" t="str">
        <f>Teams!K58</f>
        <v>Sen</v>
      </c>
      <c r="H54" s="6">
        <f>Teams!L58</f>
        <v>1.3530092592592592E-2</v>
      </c>
    </row>
    <row r="55" spans="1:8" x14ac:dyDescent="0.25">
      <c r="A55" s="3">
        <v>51</v>
      </c>
      <c r="B55" s="3">
        <f>Teams!B62</f>
        <v>1</v>
      </c>
      <c r="C55" s="31" t="str">
        <f>Teams!C62</f>
        <v>Ashington Hirst</v>
      </c>
      <c r="D55" s="3" t="str">
        <f>Teams!D62</f>
        <v>A</v>
      </c>
      <c r="E55" s="31" t="str">
        <f>Teams!I62</f>
        <v>Inka Kokki</v>
      </c>
      <c r="F55" s="3" t="str">
        <f>Teams!J62</f>
        <v>F</v>
      </c>
      <c r="G55" s="3" t="str">
        <f>Teams!K62</f>
        <v>Sen</v>
      </c>
      <c r="H55" s="6">
        <f>Teams!L62</f>
        <v>1.3599537037037035E-2</v>
      </c>
    </row>
    <row r="56" spans="1:8" x14ac:dyDescent="0.25">
      <c r="A56" s="3">
        <v>52</v>
      </c>
      <c r="B56" s="3">
        <f>Teams!B25</f>
        <v>39</v>
      </c>
      <c r="C56" s="31" t="str">
        <f>Teams!C25</f>
        <v>Heaton Harriers</v>
      </c>
      <c r="D56" s="3" t="str">
        <f>Teams!D25</f>
        <v>A</v>
      </c>
      <c r="E56" s="31" t="str">
        <f>Teams!I25</f>
        <v>Sarah Lemom</v>
      </c>
      <c r="F56" s="3" t="str">
        <f>Teams!J25</f>
        <v>F</v>
      </c>
      <c r="G56" s="3" t="str">
        <f>Teams!K25</f>
        <v>Vet</v>
      </c>
      <c r="H56" s="6">
        <f>Teams!L25</f>
        <v>1.3622685185185186E-2</v>
      </c>
    </row>
    <row r="57" spans="1:8" x14ac:dyDescent="0.25">
      <c r="A57" s="3">
        <v>53</v>
      </c>
      <c r="B57" s="3">
        <f>Teams!B48</f>
        <v>12</v>
      </c>
      <c r="C57" s="31" t="str">
        <f>Teams!C48</f>
        <v>Blyth Running Club</v>
      </c>
      <c r="D57" s="3" t="str">
        <f>Teams!D48</f>
        <v>A</v>
      </c>
      <c r="E57" s="31" t="str">
        <f>Teams!I48</f>
        <v>Heather Christopher</v>
      </c>
      <c r="F57" s="3" t="str">
        <f>Teams!J48</f>
        <v>F</v>
      </c>
      <c r="G57" s="3" t="str">
        <f>Teams!K48</f>
        <v>Vet</v>
      </c>
      <c r="H57" s="6">
        <f>Teams!L48</f>
        <v>1.3657407407407408E-2</v>
      </c>
    </row>
    <row r="58" spans="1:8" x14ac:dyDescent="0.25">
      <c r="A58" s="3">
        <v>54</v>
      </c>
      <c r="B58" s="3">
        <f>Teams!B38</f>
        <v>40</v>
      </c>
      <c r="C58" s="31" t="str">
        <f>Teams!C38</f>
        <v>Heaton Harriers</v>
      </c>
      <c r="D58" s="3" t="str">
        <f>Teams!D38</f>
        <v>B</v>
      </c>
      <c r="E58" s="31" t="str">
        <f>Teams!I38</f>
        <v>Alison Williams</v>
      </c>
      <c r="F58" s="3" t="str">
        <f>Teams!J38</f>
        <v>F</v>
      </c>
      <c r="G58" s="3" t="str">
        <f>Teams!K38</f>
        <v>Vet</v>
      </c>
      <c r="H58" s="6">
        <f>Teams!L38</f>
        <v>1.369212962962963E-2</v>
      </c>
    </row>
    <row r="59" spans="1:8" x14ac:dyDescent="0.25">
      <c r="A59" s="3">
        <v>55</v>
      </c>
      <c r="B59" s="3">
        <f>Teams!B109</f>
        <v>93</v>
      </c>
      <c r="C59" s="31" t="str">
        <f>Teams!C109</f>
        <v>Saltwell Harriers</v>
      </c>
      <c r="D59" s="3" t="str">
        <f>Teams!D109</f>
        <v>C</v>
      </c>
      <c r="E59" s="31" t="str">
        <f>Teams!I109</f>
        <v>Nicola Dyson</v>
      </c>
      <c r="F59" s="3" t="str">
        <f>Teams!J109</f>
        <v>F</v>
      </c>
      <c r="G59" s="3" t="str">
        <f>Teams!K109</f>
        <v>Vet</v>
      </c>
      <c r="H59" s="6">
        <f>Teams!L109</f>
        <v>1.3703703703703704E-2</v>
      </c>
    </row>
    <row r="60" spans="1:8" x14ac:dyDescent="0.25">
      <c r="A60" s="3">
        <v>56</v>
      </c>
      <c r="B60" s="3">
        <f>Teams!B67</f>
        <v>109</v>
      </c>
      <c r="C60" s="31" t="str">
        <f>Teams!C67</f>
        <v>Sunderland Strollers</v>
      </c>
      <c r="D60" s="3" t="str">
        <f>Teams!D67</f>
        <v>A</v>
      </c>
      <c r="E60" s="31" t="str">
        <f>Teams!N67</f>
        <v>Lucy Walton</v>
      </c>
      <c r="F60" s="3" t="str">
        <f>Teams!O67</f>
        <v>F</v>
      </c>
      <c r="G60" s="3" t="str">
        <f>Teams!P67</f>
        <v>Sen</v>
      </c>
      <c r="H60" s="6">
        <f>Teams!Q67</f>
        <v>1.3726851851851855E-2</v>
      </c>
    </row>
    <row r="61" spans="1:8" x14ac:dyDescent="0.25">
      <c r="A61" s="3">
        <v>57</v>
      </c>
      <c r="B61" s="3">
        <f>Teams!B68</f>
        <v>56</v>
      </c>
      <c r="C61" s="31" t="str">
        <f>Teams!C68</f>
        <v>Jesmond Joggers</v>
      </c>
      <c r="D61" s="3" t="str">
        <f>Teams!D68</f>
        <v>F</v>
      </c>
      <c r="E61" s="31" t="str">
        <f>Teams!N68</f>
        <v>Jane Pugh</v>
      </c>
      <c r="F61" s="3" t="str">
        <f>Teams!O68</f>
        <v>F</v>
      </c>
      <c r="G61" s="3" t="str">
        <f>Teams!P68</f>
        <v>Vet</v>
      </c>
      <c r="H61" s="6">
        <f>Teams!Q68</f>
        <v>1.3784722222222226E-2</v>
      </c>
    </row>
    <row r="62" spans="1:8" x14ac:dyDescent="0.25">
      <c r="A62" s="3">
        <v>58</v>
      </c>
      <c r="B62" s="3">
        <f>Teams!B72</f>
        <v>68</v>
      </c>
      <c r="C62" s="31" t="str">
        <f>Teams!C72</f>
        <v>Morpeth Harriers</v>
      </c>
      <c r="D62" s="3" t="str">
        <f>Teams!D72</f>
        <v>F</v>
      </c>
      <c r="E62" s="31" t="str">
        <f>Teams!I72</f>
        <v>Nicola McCoy</v>
      </c>
      <c r="F62" s="3" t="str">
        <f>Teams!J72</f>
        <v>F</v>
      </c>
      <c r="G62" s="3" t="str">
        <f>Teams!K72</f>
        <v>Vet</v>
      </c>
      <c r="H62" s="6">
        <f>Teams!L72</f>
        <v>1.3796296296296296E-2</v>
      </c>
    </row>
    <row r="63" spans="1:8" x14ac:dyDescent="0.25">
      <c r="A63" s="3">
        <v>59</v>
      </c>
      <c r="B63" s="3">
        <f>Teams!B49</f>
        <v>42</v>
      </c>
      <c r="C63" s="31" t="str">
        <f>Teams!C49</f>
        <v>Heaton Harriers</v>
      </c>
      <c r="D63" s="3" t="str">
        <f>Teams!D49</f>
        <v>D</v>
      </c>
      <c r="E63" s="31" t="str">
        <f>Teams!I49</f>
        <v>Emma Sproat</v>
      </c>
      <c r="F63" s="3" t="str">
        <f>Teams!J49</f>
        <v>F</v>
      </c>
      <c r="G63" s="3" t="str">
        <f>Teams!K49</f>
        <v>Vet</v>
      </c>
      <c r="H63" s="6">
        <f>Teams!L49</f>
        <v>1.3831018518518519E-2</v>
      </c>
    </row>
    <row r="64" spans="1:8" x14ac:dyDescent="0.25">
      <c r="A64" s="43" t="s">
        <v>523</v>
      </c>
      <c r="B64" s="3">
        <f>Teams!B46</f>
        <v>41</v>
      </c>
      <c r="C64" s="31" t="str">
        <f>Teams!C46</f>
        <v>Heaton Harriers</v>
      </c>
      <c r="D64" s="3" t="str">
        <f>Teams!D46</f>
        <v>C</v>
      </c>
      <c r="E64" s="31" t="str">
        <f>Teams!I46</f>
        <v>Helena Walsater</v>
      </c>
      <c r="F64" s="3" t="str">
        <f>Teams!J46</f>
        <v>F</v>
      </c>
      <c r="G64" s="3" t="str">
        <f>Teams!K46</f>
        <v>Vet</v>
      </c>
      <c r="H64" s="6">
        <f>Teams!L46</f>
        <v>1.3842592592592592E-2</v>
      </c>
    </row>
    <row r="65" spans="1:8" x14ac:dyDescent="0.25">
      <c r="A65" s="43" t="s">
        <v>523</v>
      </c>
      <c r="B65" s="3">
        <f>Teams!B85</f>
        <v>15</v>
      </c>
      <c r="C65" s="31" t="str">
        <f>Teams!C85</f>
        <v>Blyth Running Club</v>
      </c>
      <c r="D65" s="3" t="str">
        <f>Teams!D85</f>
        <v>D</v>
      </c>
      <c r="E65" s="31" t="str">
        <f>Teams!I85</f>
        <v>Samantha Fletcher</v>
      </c>
      <c r="F65" s="3" t="str">
        <f>Teams!J85</f>
        <v>F</v>
      </c>
      <c r="G65" s="3" t="str">
        <f>Teams!K85</f>
        <v>Vet</v>
      </c>
      <c r="H65" s="6">
        <f>Teams!L85</f>
        <v>1.3842592592592594E-2</v>
      </c>
    </row>
    <row r="66" spans="1:8" x14ac:dyDescent="0.25">
      <c r="A66" s="3">
        <v>62</v>
      </c>
      <c r="B66" s="3">
        <f>Teams!B74</f>
        <v>21</v>
      </c>
      <c r="C66" s="31" t="str">
        <f>Teams!C74</f>
        <v>Crook &amp; District Harriers</v>
      </c>
      <c r="D66" s="3" t="str">
        <f>Teams!D74</f>
        <v>A</v>
      </c>
      <c r="E66" s="31" t="str">
        <f>Teams!I74</f>
        <v>Olivia Tinkler</v>
      </c>
      <c r="F66" s="3" t="str">
        <f>Teams!J74</f>
        <v>F</v>
      </c>
      <c r="G66" s="3" t="str">
        <f>Teams!K74</f>
        <v>Sen</v>
      </c>
      <c r="H66" s="6">
        <f>Teams!L74</f>
        <v>1.388888888888889E-2</v>
      </c>
    </row>
    <row r="67" spans="1:8" x14ac:dyDescent="0.25">
      <c r="A67" s="3">
        <v>63</v>
      </c>
      <c r="B67" s="3">
        <f>Teams!B66</f>
        <v>124</v>
      </c>
      <c r="C67" s="31" t="str">
        <f>Teams!C66</f>
        <v>Wallsend Harriers</v>
      </c>
      <c r="D67" s="3" t="str">
        <f>Teams!D66</f>
        <v>D</v>
      </c>
      <c r="E67" s="31" t="str">
        <f>Teams!I66</f>
        <v>Laura Murphy</v>
      </c>
      <c r="F67" s="3" t="str">
        <f>Teams!J66</f>
        <v>F</v>
      </c>
      <c r="G67" s="3" t="str">
        <f>Teams!K66</f>
        <v>Vet</v>
      </c>
      <c r="H67" s="6">
        <f>Teams!L66</f>
        <v>1.3993055555555557E-2</v>
      </c>
    </row>
    <row r="68" spans="1:8" x14ac:dyDescent="0.25">
      <c r="A68" s="3">
        <v>64</v>
      </c>
      <c r="B68" s="3">
        <f>Teams!B78</f>
        <v>19</v>
      </c>
      <c r="C68" s="31" t="str">
        <f>Teams!C78</f>
        <v>Claremont Road Runners</v>
      </c>
      <c r="D68" s="3" t="str">
        <f>Teams!D78</f>
        <v>B</v>
      </c>
      <c r="E68" s="31" t="str">
        <f>Teams!N78</f>
        <v>Katy Adkins</v>
      </c>
      <c r="F68" s="3" t="str">
        <f>Teams!O78</f>
        <v>F</v>
      </c>
      <c r="G68" s="3" t="str">
        <f>Teams!P78</f>
        <v>Sen</v>
      </c>
      <c r="H68" s="6">
        <f>Teams!Q78</f>
        <v>1.4016203703703704E-2</v>
      </c>
    </row>
    <row r="69" spans="1:8" x14ac:dyDescent="0.25">
      <c r="A69" s="3">
        <v>65</v>
      </c>
      <c r="B69" s="3">
        <f>Teams!B72</f>
        <v>68</v>
      </c>
      <c r="C69" s="31" t="str">
        <f>Teams!C72</f>
        <v>Morpeth Harriers</v>
      </c>
      <c r="D69" s="3" t="str">
        <f>Teams!D72</f>
        <v>F</v>
      </c>
      <c r="E69" s="31" t="str">
        <f>Teams!N72</f>
        <v>Jane Kirby</v>
      </c>
      <c r="F69" s="3" t="str">
        <f>Teams!O72</f>
        <v>F</v>
      </c>
      <c r="G69" s="3" t="str">
        <f>Teams!P72</f>
        <v>Vet</v>
      </c>
      <c r="H69" s="6">
        <f>Teams!Q72</f>
        <v>1.4027777777777774E-2</v>
      </c>
    </row>
    <row r="70" spans="1:8" x14ac:dyDescent="0.25">
      <c r="A70" s="3">
        <v>66</v>
      </c>
      <c r="B70" s="3">
        <f>Teams!B76</f>
        <v>55</v>
      </c>
      <c r="C70" s="31" t="str">
        <f>Teams!C76</f>
        <v>Jesmond Joggers</v>
      </c>
      <c r="D70" s="3" t="str">
        <f>Teams!D76</f>
        <v>E</v>
      </c>
      <c r="E70" s="31" t="str">
        <f>Teams!I76</f>
        <v>Wren Langford</v>
      </c>
      <c r="F70" s="3" t="str">
        <f>Teams!J76</f>
        <v>F</v>
      </c>
      <c r="G70" s="3" t="str">
        <f>Teams!K76</f>
        <v>Sen</v>
      </c>
      <c r="H70" s="6">
        <f>Teams!L76</f>
        <v>1.4050925925925927E-2</v>
      </c>
    </row>
    <row r="71" spans="1:8" x14ac:dyDescent="0.25">
      <c r="A71" s="3">
        <v>67</v>
      </c>
      <c r="B71" s="3">
        <f>Teams!B104</f>
        <v>114</v>
      </c>
      <c r="C71" s="31" t="str">
        <f>Teams!C104</f>
        <v>Tyne &amp; Wear Fire &amp; Rescue</v>
      </c>
      <c r="D71" s="3" t="str">
        <f>Teams!D104</f>
        <v>C</v>
      </c>
      <c r="E71" s="31" t="str">
        <f>Teams!N104</f>
        <v>Sarah Bainbridge</v>
      </c>
      <c r="F71" s="3" t="str">
        <f>Teams!O104</f>
        <v>F</v>
      </c>
      <c r="G71" s="3" t="str">
        <f>Teams!P104</f>
        <v>Sen</v>
      </c>
      <c r="H71" s="6">
        <f>Teams!Q104</f>
        <v>1.4074074074074072E-2</v>
      </c>
    </row>
    <row r="72" spans="1:8" x14ac:dyDescent="0.25">
      <c r="A72" s="43" t="s">
        <v>545</v>
      </c>
      <c r="B72" s="3">
        <f>Teams!B59</f>
        <v>37</v>
      </c>
      <c r="C72" s="31" t="str">
        <f>Teams!C59</f>
        <v>Gosforth Harriers</v>
      </c>
      <c r="D72" s="3" t="str">
        <f>Teams!D59</f>
        <v>E</v>
      </c>
      <c r="E72" s="31" t="str">
        <f>Teams!I59</f>
        <v>Jenny Graham</v>
      </c>
      <c r="F72" s="3" t="str">
        <f>Teams!J59</f>
        <v>F</v>
      </c>
      <c r="G72" s="3" t="str">
        <f>Teams!K59</f>
        <v>Vet</v>
      </c>
      <c r="H72" s="6">
        <f>Teams!L59</f>
        <v>1.4085648148148147E-2</v>
      </c>
    </row>
    <row r="73" spans="1:8" x14ac:dyDescent="0.25">
      <c r="A73" s="43" t="s">
        <v>545</v>
      </c>
      <c r="B73" s="3">
        <f>Teams!B73</f>
        <v>78</v>
      </c>
      <c r="C73" s="31" t="str">
        <f>Teams!C73</f>
        <v>North Shields Poly</v>
      </c>
      <c r="D73" s="3" t="str">
        <f>Teams!D73</f>
        <v>D</v>
      </c>
      <c r="E73" s="31" t="str">
        <f>Teams!I73</f>
        <v>Helen Lilley</v>
      </c>
      <c r="F73" s="3" t="str">
        <f>Teams!J73</f>
        <v>F</v>
      </c>
      <c r="G73" s="3" t="str">
        <f>Teams!K73</f>
        <v>Vet</v>
      </c>
      <c r="H73" s="6">
        <f>Teams!L73</f>
        <v>1.4085648148148147E-2</v>
      </c>
    </row>
    <row r="74" spans="1:8" x14ac:dyDescent="0.25">
      <c r="A74" s="3">
        <v>70</v>
      </c>
      <c r="B74" s="3">
        <f>Teams!B88</f>
        <v>22</v>
      </c>
      <c r="C74" s="31" t="str">
        <f>Teams!C88</f>
        <v>Crook &amp; District Harriers</v>
      </c>
      <c r="D74" s="3" t="str">
        <f>Teams!D88</f>
        <v>B</v>
      </c>
      <c r="E74" s="31" t="str">
        <f>Teams!I88</f>
        <v>Millie Tinkler</v>
      </c>
      <c r="F74" s="3" t="str">
        <f>Teams!J88</f>
        <v>F</v>
      </c>
      <c r="G74" s="3" t="str">
        <f>Teams!K88</f>
        <v>Sen</v>
      </c>
      <c r="H74" s="6">
        <f>Teams!L88</f>
        <v>1.4143518518518519E-2</v>
      </c>
    </row>
    <row r="75" spans="1:8" x14ac:dyDescent="0.25">
      <c r="A75" s="3">
        <v>71</v>
      </c>
      <c r="B75" s="3">
        <f>Teams!B60</f>
        <v>59</v>
      </c>
      <c r="C75" s="31" t="str">
        <f>Teams!C60</f>
        <v>Low Fell Running Club</v>
      </c>
      <c r="D75" s="3" t="str">
        <f>Teams!D60</f>
        <v>C</v>
      </c>
      <c r="E75" s="31" t="str">
        <f>Teams!I60</f>
        <v>Miroslava Talarova</v>
      </c>
      <c r="F75" s="3" t="str">
        <f>Teams!J60</f>
        <v>F</v>
      </c>
      <c r="G75" s="3" t="str">
        <f>Teams!K60</f>
        <v>Vet</v>
      </c>
      <c r="H75" s="6">
        <f>Teams!L60</f>
        <v>1.417824074074074E-2</v>
      </c>
    </row>
    <row r="76" spans="1:8" x14ac:dyDescent="0.25">
      <c r="A76" s="3">
        <v>72</v>
      </c>
      <c r="B76" s="3">
        <f>Teams!B87</f>
        <v>11</v>
      </c>
      <c r="C76" s="31" t="str">
        <f>Teams!C87</f>
        <v>Blackhill Bounders</v>
      </c>
      <c r="D76" s="3" t="str">
        <f>Teams!D87</f>
        <v>B</v>
      </c>
      <c r="E76" s="31" t="str">
        <f>Teams!E87</f>
        <v>Kaye Collins</v>
      </c>
      <c r="F76" s="3" t="str">
        <f>Teams!F87</f>
        <v>F</v>
      </c>
      <c r="G76" s="3" t="str">
        <f>Teams!G87</f>
        <v>Vet</v>
      </c>
      <c r="H76" s="6">
        <f>Teams!H87</f>
        <v>1.4236111111111111E-2</v>
      </c>
    </row>
    <row r="77" spans="1:8" x14ac:dyDescent="0.25">
      <c r="A77" s="3">
        <v>73</v>
      </c>
      <c r="B77" s="3">
        <f>Teams!B50</f>
        <v>119</v>
      </c>
      <c r="C77" s="31" t="str">
        <f>Teams!C50</f>
        <v>Tyne Bridge Harriers</v>
      </c>
      <c r="D77" s="3" t="str">
        <f>Teams!D50</f>
        <v>E</v>
      </c>
      <c r="E77" s="31" t="str">
        <f>Teams!I50</f>
        <v>Amanda Crane</v>
      </c>
      <c r="F77" s="3" t="str">
        <f>Teams!J50</f>
        <v>F</v>
      </c>
      <c r="G77" s="3" t="str">
        <f>Teams!K50</f>
        <v>Vet</v>
      </c>
      <c r="H77" s="6">
        <f>Teams!L50</f>
        <v>1.4305555555555554E-2</v>
      </c>
    </row>
    <row r="78" spans="1:8" x14ac:dyDescent="0.25">
      <c r="A78" s="3">
        <v>74</v>
      </c>
      <c r="B78" s="3">
        <f>Teams!B85</f>
        <v>15</v>
      </c>
      <c r="C78" s="31" t="str">
        <f>Teams!C85</f>
        <v>Blyth Running Club</v>
      </c>
      <c r="D78" s="3" t="str">
        <f>Teams!D85</f>
        <v>D</v>
      </c>
      <c r="E78" s="31" t="str">
        <f>Teams!N85</f>
        <v>Susan Browning</v>
      </c>
      <c r="F78" s="3" t="str">
        <f>Teams!O85</f>
        <v>F</v>
      </c>
      <c r="G78" s="3" t="str">
        <f>Teams!P85</f>
        <v>Vet</v>
      </c>
      <c r="H78" s="6">
        <f>Teams!Q85</f>
        <v>1.4351851851851852E-2</v>
      </c>
    </row>
    <row r="79" spans="1:8" x14ac:dyDescent="0.25">
      <c r="A79" s="3">
        <v>75</v>
      </c>
      <c r="B79" s="3">
        <f>Teams!B34</f>
        <v>10</v>
      </c>
      <c r="C79" s="31" t="str">
        <f>Teams!C34</f>
        <v>Blackhill Bounders</v>
      </c>
      <c r="D79" s="3" t="str">
        <f>Teams!D34</f>
        <v>A</v>
      </c>
      <c r="E79" s="31" t="str">
        <f>Teams!I34</f>
        <v>Elisabeth Middlemas</v>
      </c>
      <c r="F79" s="3" t="str">
        <f>Teams!J34</f>
        <v>F</v>
      </c>
      <c r="G79" s="3" t="str">
        <f>Teams!K34</f>
        <v>Sen</v>
      </c>
      <c r="H79" s="6">
        <f>Teams!L34</f>
        <v>1.4374999999999999E-2</v>
      </c>
    </row>
    <row r="80" spans="1:8" x14ac:dyDescent="0.25">
      <c r="A80" s="3">
        <v>76</v>
      </c>
      <c r="B80" s="3">
        <f>Teams!B82</f>
        <v>14</v>
      </c>
      <c r="C80" s="31" t="str">
        <f>Teams!C82</f>
        <v>Blyth Running Club</v>
      </c>
      <c r="D80" s="3" t="str">
        <f>Teams!D82</f>
        <v>C</v>
      </c>
      <c r="E80" s="31" t="str">
        <f>Teams!I82</f>
        <v>Nikki Courtney</v>
      </c>
      <c r="F80" s="3" t="str">
        <f>Teams!J82</f>
        <v>F</v>
      </c>
      <c r="G80" s="3" t="str">
        <f>Teams!K82</f>
        <v>Vet</v>
      </c>
      <c r="H80" s="6">
        <f>Teams!L82</f>
        <v>1.4421296296296297E-2</v>
      </c>
    </row>
    <row r="81" spans="1:8" x14ac:dyDescent="0.25">
      <c r="A81" s="3">
        <v>77</v>
      </c>
      <c r="B81" s="3">
        <f>Teams!B53</f>
        <v>58</v>
      </c>
      <c r="C81" s="31" t="str">
        <f>Teams!C53</f>
        <v>Low Fell Running Club</v>
      </c>
      <c r="D81" s="3" t="str">
        <f>Teams!D53</f>
        <v>B</v>
      </c>
      <c r="E81" s="31" t="str">
        <f>Teams!N53</f>
        <v>Alex Ferriday</v>
      </c>
      <c r="F81" s="3" t="str">
        <f>Teams!J53</f>
        <v>F</v>
      </c>
      <c r="G81" s="3" t="str">
        <f>Teams!K53</f>
        <v>Vet</v>
      </c>
      <c r="H81" s="6">
        <f>Teams!L53</f>
        <v>1.4432870370370368E-2</v>
      </c>
    </row>
    <row r="82" spans="1:8" x14ac:dyDescent="0.25">
      <c r="A82" s="3">
        <v>78</v>
      </c>
      <c r="B82" s="3">
        <f>Teams!B96</f>
        <v>125</v>
      </c>
      <c r="C82" s="31" t="str">
        <f>Teams!C96</f>
        <v>Wallsend Harriers</v>
      </c>
      <c r="D82" s="3" t="str">
        <f>Teams!D96</f>
        <v>E</v>
      </c>
      <c r="E82" s="31" t="str">
        <f>Teams!I96</f>
        <v>Amy Gibson</v>
      </c>
      <c r="F82" s="3" t="str">
        <f>Teams!J96</f>
        <v>F</v>
      </c>
      <c r="G82" s="3" t="str">
        <f>Teams!K96</f>
        <v>Vet</v>
      </c>
      <c r="H82" s="6">
        <f>Teams!L96</f>
        <v>1.4444444444444446E-2</v>
      </c>
    </row>
    <row r="83" spans="1:8" x14ac:dyDescent="0.25">
      <c r="A83" s="3">
        <v>79</v>
      </c>
      <c r="B83" s="3">
        <f>Teams!B69</f>
        <v>87</v>
      </c>
      <c r="C83" s="31" t="str">
        <f>Teams!C69</f>
        <v>Prudhoe Plodders</v>
      </c>
      <c r="D83" s="3" t="str">
        <f>Teams!D69</f>
        <v>A</v>
      </c>
      <c r="E83" s="31" t="str">
        <f>Teams!I69</f>
        <v>Claire McKinnon</v>
      </c>
      <c r="F83" s="3" t="str">
        <f>Teams!J69</f>
        <v>F</v>
      </c>
      <c r="G83" s="3" t="str">
        <f>Teams!K69</f>
        <v>Vet</v>
      </c>
      <c r="H83" s="6">
        <f>Teams!L69</f>
        <v>1.4479166666666666E-2</v>
      </c>
    </row>
    <row r="84" spans="1:8" x14ac:dyDescent="0.25">
      <c r="A84" s="43" t="s">
        <v>527</v>
      </c>
      <c r="B84" s="3">
        <f>Teams!B83</f>
        <v>54</v>
      </c>
      <c r="C84" s="31" t="str">
        <f>Teams!C83</f>
        <v>Jesmond Joggers</v>
      </c>
      <c r="D84" s="3" t="str">
        <f>Teams!D83</f>
        <v>D</v>
      </c>
      <c r="E84" s="31" t="str">
        <f>Teams!I83</f>
        <v>Beth Deutsch</v>
      </c>
      <c r="F84" s="3" t="str">
        <f>Teams!J83</f>
        <v>F</v>
      </c>
      <c r="G84" s="3" t="str">
        <f>Teams!K83</f>
        <v>Sen</v>
      </c>
      <c r="H84" s="6">
        <f>Teams!L83</f>
        <v>1.4490740740740742E-2</v>
      </c>
    </row>
    <row r="85" spans="1:8" x14ac:dyDescent="0.25">
      <c r="A85" s="43" t="s">
        <v>527</v>
      </c>
      <c r="B85" s="3">
        <f>Teams!B79</f>
        <v>120</v>
      </c>
      <c r="C85" s="31" t="str">
        <f>Teams!C79</f>
        <v>Tyne Bridge Harriers</v>
      </c>
      <c r="D85" s="3" t="str">
        <f>Teams!D79</f>
        <v>F</v>
      </c>
      <c r="E85" s="31" t="str">
        <f>Teams!I79</f>
        <v>Sammie Buzzard</v>
      </c>
      <c r="F85" s="3" t="str">
        <f>Teams!J79</f>
        <v>F</v>
      </c>
      <c r="G85" s="3" t="str">
        <f>Teams!K79</f>
        <v>Vet</v>
      </c>
      <c r="H85" s="6">
        <f>Teams!L79</f>
        <v>1.4490740740740742E-2</v>
      </c>
    </row>
    <row r="86" spans="1:8" x14ac:dyDescent="0.25">
      <c r="A86" s="43" t="s">
        <v>521</v>
      </c>
      <c r="B86" s="3">
        <f>Teams!B65</f>
        <v>83</v>
      </c>
      <c r="C86" s="31" t="str">
        <f>Teams!C65</f>
        <v>Ponteland Runners</v>
      </c>
      <c r="D86" s="3" t="str">
        <f>Teams!D65</f>
        <v>C</v>
      </c>
      <c r="E86" s="31" t="str">
        <f>Teams!E65</f>
        <v>Esme Stephenson</v>
      </c>
      <c r="F86" s="3" t="str">
        <f>Teams!F65</f>
        <v>F</v>
      </c>
      <c r="G86" s="3" t="str">
        <f>Teams!G65</f>
        <v>Vet</v>
      </c>
      <c r="H86" s="6">
        <f>Teams!H65</f>
        <v>1.457175925925926E-2</v>
      </c>
    </row>
    <row r="87" spans="1:8" x14ac:dyDescent="0.25">
      <c r="A87" s="43" t="s">
        <v>521</v>
      </c>
      <c r="B87" s="3">
        <f>Teams!B77</f>
        <v>101</v>
      </c>
      <c r="C87" s="31" t="str">
        <f>Teams!C77</f>
        <v>South Shields Harriers</v>
      </c>
      <c r="D87" s="3" t="str">
        <f>Teams!D77</f>
        <v>E</v>
      </c>
      <c r="E87" s="31" t="str">
        <f>Teams!N77</f>
        <v>Helen Lockhart</v>
      </c>
      <c r="F87" s="3" t="str">
        <f>Teams!O77</f>
        <v>F</v>
      </c>
      <c r="G87" s="3" t="str">
        <f>Teams!P77</f>
        <v>Vet</v>
      </c>
      <c r="H87" s="6">
        <f>Teams!Q77</f>
        <v>1.457175925925926E-2</v>
      </c>
    </row>
    <row r="88" spans="1:8" x14ac:dyDescent="0.25">
      <c r="A88" s="3">
        <v>84</v>
      </c>
      <c r="B88" s="3">
        <f>Teams!B63</f>
        <v>77</v>
      </c>
      <c r="C88" s="31" t="str">
        <f>Teams!C63</f>
        <v>North Shields Poly</v>
      </c>
      <c r="D88" s="3" t="str">
        <f>Teams!D63</f>
        <v>C</v>
      </c>
      <c r="E88" s="31" t="str">
        <f>Teams!I63</f>
        <v>Karen Nicholls</v>
      </c>
      <c r="F88" s="3" t="str">
        <f>Teams!J63</f>
        <v>F</v>
      </c>
      <c r="G88" s="3" t="str">
        <f>Teams!K63</f>
        <v>Vet</v>
      </c>
      <c r="H88" s="6">
        <f>Teams!L63</f>
        <v>1.4629629629629628E-2</v>
      </c>
    </row>
    <row r="89" spans="1:8" x14ac:dyDescent="0.25">
      <c r="A89" s="3">
        <v>85</v>
      </c>
      <c r="B89" s="3">
        <f>Teams!B88</f>
        <v>22</v>
      </c>
      <c r="C89" s="31" t="str">
        <f>Teams!C88</f>
        <v>Crook &amp; District Harriers</v>
      </c>
      <c r="D89" s="3" t="str">
        <f>Teams!D88</f>
        <v>B</v>
      </c>
      <c r="E89" s="31" t="str">
        <f>Teams!E88</f>
        <v>Julie Tinkler</v>
      </c>
      <c r="F89" s="3" t="str">
        <f>Teams!F88</f>
        <v>F</v>
      </c>
      <c r="G89" s="3" t="str">
        <f>Teams!G88</f>
        <v>Vet</v>
      </c>
      <c r="H89" s="6">
        <f>Teams!H88</f>
        <v>1.4641203703703703E-2</v>
      </c>
    </row>
    <row r="90" spans="1:8" x14ac:dyDescent="0.25">
      <c r="A90" s="43" t="s">
        <v>572</v>
      </c>
      <c r="B90" s="3">
        <f>Teams!B90</f>
        <v>44</v>
      </c>
      <c r="C90" s="31" t="str">
        <f>Teams!C90</f>
        <v>Heaton Harriers</v>
      </c>
      <c r="D90" s="3" t="str">
        <f>Teams!D90</f>
        <v>F</v>
      </c>
      <c r="E90" s="31" t="str">
        <f>Teams!I90</f>
        <v>Alex Henry</v>
      </c>
      <c r="F90" s="3" t="str">
        <f>Teams!J90</f>
        <v>F</v>
      </c>
      <c r="G90" s="3" t="str">
        <f>Teams!K90</f>
        <v>Vet</v>
      </c>
      <c r="H90" s="6">
        <f>Teams!L90</f>
        <v>1.466435185185185E-2</v>
      </c>
    </row>
    <row r="91" spans="1:8" x14ac:dyDescent="0.25">
      <c r="A91" s="43" t="s">
        <v>572</v>
      </c>
      <c r="B91" s="3">
        <f>Teams!B116</f>
        <v>70</v>
      </c>
      <c r="C91" s="31" t="str">
        <f>Teams!C116</f>
        <v>Newburn Running Club</v>
      </c>
      <c r="D91" s="3" t="str">
        <f>Teams!D116</f>
        <v>B</v>
      </c>
      <c r="E91" s="31" t="str">
        <f>Teams!I116</f>
        <v>Deborah Mann</v>
      </c>
      <c r="F91" s="3" t="str">
        <f>Teams!J116</f>
        <v>F</v>
      </c>
      <c r="G91" s="3" t="str">
        <f>Teams!K116</f>
        <v>Vet</v>
      </c>
      <c r="H91" s="6">
        <f>Teams!L116</f>
        <v>1.4664351851851852E-2</v>
      </c>
    </row>
    <row r="92" spans="1:8" x14ac:dyDescent="0.25">
      <c r="A92" s="3">
        <v>88</v>
      </c>
      <c r="B92" s="3">
        <f>Teams!B100</f>
        <v>69</v>
      </c>
      <c r="C92" s="31" t="str">
        <f>Teams!C100</f>
        <v>Newburn Running Club</v>
      </c>
      <c r="D92" s="3" t="str">
        <f>Teams!D100</f>
        <v>A</v>
      </c>
      <c r="E92" s="31" t="str">
        <f>Teams!E100</f>
        <v>Helen Kipling</v>
      </c>
      <c r="F92" s="3" t="str">
        <f>Teams!F100</f>
        <v>F</v>
      </c>
      <c r="G92" s="3" t="str">
        <f>Teams!G100</f>
        <v>Vet</v>
      </c>
      <c r="H92" s="6">
        <f>Teams!H100</f>
        <v>1.4699074074074074E-2</v>
      </c>
    </row>
    <row r="93" spans="1:8" x14ac:dyDescent="0.25">
      <c r="A93" s="3">
        <v>89</v>
      </c>
      <c r="B93" s="3">
        <f>Teams!B120</f>
        <v>94</v>
      </c>
      <c r="C93" s="31" t="str">
        <f>Teams!C120</f>
        <v>Saltwell Harriers</v>
      </c>
      <c r="D93" s="3" t="str">
        <f>Teams!D120</f>
        <v>D</v>
      </c>
      <c r="E93" s="31" t="str">
        <f>Teams!I120</f>
        <v>Sarah Short</v>
      </c>
      <c r="F93" s="3" t="str">
        <f>Teams!J120</f>
        <v>F</v>
      </c>
      <c r="G93" s="3" t="str">
        <f>Teams!K120</f>
        <v>Vet</v>
      </c>
      <c r="H93" s="6">
        <f>Teams!L120</f>
        <v>1.4780092592592595E-2</v>
      </c>
    </row>
    <row r="94" spans="1:8" x14ac:dyDescent="0.25">
      <c r="A94" s="3">
        <v>90</v>
      </c>
      <c r="B94" s="3">
        <f>Teams!B99</f>
        <v>16</v>
      </c>
      <c r="C94" s="31" t="str">
        <f>Teams!C99</f>
        <v>Blyth Running Club</v>
      </c>
      <c r="D94" s="3" t="str">
        <f>Teams!D99</f>
        <v>E</v>
      </c>
      <c r="E94" s="31" t="str">
        <f>Teams!I99</f>
        <v>Sandra Watson</v>
      </c>
      <c r="F94" s="3" t="str">
        <f>Teams!J99</f>
        <v>F</v>
      </c>
      <c r="G94" s="3" t="str">
        <f>Teams!K99</f>
        <v>Vet</v>
      </c>
      <c r="H94" s="6">
        <f>Teams!L99</f>
        <v>1.4895833333333336E-2</v>
      </c>
    </row>
    <row r="95" spans="1:8" x14ac:dyDescent="0.25">
      <c r="A95" s="3">
        <v>91</v>
      </c>
      <c r="B95" s="3">
        <f>Teams!B89</f>
        <v>84</v>
      </c>
      <c r="C95" s="31" t="str">
        <f>Teams!C89</f>
        <v>Ponteland Runners</v>
      </c>
      <c r="D95" s="3" t="str">
        <f>Teams!D89</f>
        <v>D</v>
      </c>
      <c r="E95" s="31" t="str">
        <f>Teams!E89</f>
        <v>Fiona Nicholson</v>
      </c>
      <c r="F95" s="3" t="str">
        <f>Teams!F89</f>
        <v>F</v>
      </c>
      <c r="G95" s="3" t="str">
        <f>Teams!G89</f>
        <v>Vet</v>
      </c>
      <c r="H95" s="6">
        <f>Teams!H89</f>
        <v>1.4988425925925926E-2</v>
      </c>
    </row>
    <row r="96" spans="1:8" x14ac:dyDescent="0.25">
      <c r="A96" s="3">
        <v>92</v>
      </c>
      <c r="B96" s="3">
        <f>Teams!B110</f>
        <v>50</v>
      </c>
      <c r="C96" s="31" t="str">
        <f>Teams!C110</f>
        <v>Jarrow &amp; Hebburn AC</v>
      </c>
      <c r="D96" s="3" t="str">
        <f>Teams!D110</f>
        <v>F</v>
      </c>
      <c r="E96" s="31" t="str">
        <f>Teams!E110</f>
        <v>Helen Rufell</v>
      </c>
      <c r="F96" s="3" t="str">
        <f>Teams!F110</f>
        <v>F</v>
      </c>
      <c r="G96" s="3" t="str">
        <f>Teams!G110</f>
        <v>Vet</v>
      </c>
      <c r="H96" s="6">
        <f>Teams!H110</f>
        <v>1.5046296296296295E-2</v>
      </c>
    </row>
    <row r="97" spans="1:8" x14ac:dyDescent="0.25">
      <c r="A97" s="3">
        <v>93</v>
      </c>
      <c r="B97" s="3">
        <f>Teams!B105</f>
        <v>126</v>
      </c>
      <c r="C97" s="31" t="str">
        <f>Teams!C105</f>
        <v>Wallsend Harriers</v>
      </c>
      <c r="D97" s="3" t="str">
        <f>Teams!D105</f>
        <v>F</v>
      </c>
      <c r="E97" s="31" t="str">
        <f>Teams!N105</f>
        <v>Kerry Spencer</v>
      </c>
      <c r="F97" s="3" t="str">
        <f>Teams!O105</f>
        <v>F</v>
      </c>
      <c r="G97" s="3" t="str">
        <f>Teams!P105</f>
        <v>Vet</v>
      </c>
      <c r="H97" s="6">
        <f>Teams!Q105</f>
        <v>1.5104166666666669E-2</v>
      </c>
    </row>
    <row r="98" spans="1:8" x14ac:dyDescent="0.25">
      <c r="A98" s="3">
        <v>94</v>
      </c>
      <c r="B98" s="3">
        <f>Teams!B113</f>
        <v>113</v>
      </c>
      <c r="C98" s="31" t="str">
        <f>Teams!C113</f>
        <v>Tyne &amp; Wear Fire &amp; Rescue</v>
      </c>
      <c r="D98" s="3" t="str">
        <f>Teams!D113</f>
        <v>B</v>
      </c>
      <c r="E98" s="31" t="str">
        <f>Teams!E113</f>
        <v>Carla Graham</v>
      </c>
      <c r="F98" s="3" t="str">
        <f>Teams!F113</f>
        <v>F</v>
      </c>
      <c r="G98" s="3" t="str">
        <f>Teams!G113</f>
        <v>Vet</v>
      </c>
      <c r="H98" s="6">
        <f>Teams!H113</f>
        <v>1.511574074074074E-2</v>
      </c>
    </row>
    <row r="99" spans="1:8" x14ac:dyDescent="0.25">
      <c r="A99" s="3">
        <v>95</v>
      </c>
      <c r="B99" s="3">
        <f>Teams!B108</f>
        <v>17</v>
      </c>
      <c r="C99" s="31" t="str">
        <f>Teams!C108</f>
        <v>Blyth Running Club</v>
      </c>
      <c r="D99" s="3" t="str">
        <f>Teams!D108</f>
        <v>F</v>
      </c>
      <c r="E99" s="31" t="str">
        <f>Teams!I108</f>
        <v>Alyson Lyonette</v>
      </c>
      <c r="F99" s="3" t="str">
        <f>Teams!J108</f>
        <v>F</v>
      </c>
      <c r="G99" s="3" t="str">
        <f>Teams!K108</f>
        <v>Vet</v>
      </c>
      <c r="H99" s="6">
        <f>Teams!L108</f>
        <v>1.5150462962962963E-2</v>
      </c>
    </row>
    <row r="100" spans="1:8" x14ac:dyDescent="0.25">
      <c r="A100" s="3" t="s">
        <v>507</v>
      </c>
      <c r="B100" s="3">
        <f>Teams!B125</f>
        <v>24</v>
      </c>
      <c r="C100" s="31" t="str">
        <f>Teams!C125</f>
        <v>Crook &amp; District Harriers</v>
      </c>
      <c r="D100" s="3" t="str">
        <f>Teams!D125</f>
        <v>D</v>
      </c>
      <c r="E100" s="31" t="str">
        <f>Teams!E125</f>
        <v>Denyse Holman</v>
      </c>
      <c r="F100" s="3" t="str">
        <f>Teams!F125</f>
        <v>F</v>
      </c>
      <c r="G100" s="3" t="str">
        <f>Teams!G125</f>
        <v>Vet</v>
      </c>
      <c r="H100" s="6">
        <f>Teams!H125</f>
        <v>1.5219907407407408E-2</v>
      </c>
    </row>
    <row r="101" spans="1:8" x14ac:dyDescent="0.25">
      <c r="A101" s="3" t="s">
        <v>507</v>
      </c>
      <c r="B101" s="3">
        <f>Teams!B84</f>
        <v>60</v>
      </c>
      <c r="C101" s="31" t="str">
        <f>Teams!C84</f>
        <v>Low Fell Running Club</v>
      </c>
      <c r="D101" s="3" t="str">
        <f>Teams!D84</f>
        <v>D</v>
      </c>
      <c r="E101" s="31" t="str">
        <f>Teams!I84</f>
        <v>Emma Marshall</v>
      </c>
      <c r="F101" s="3" t="str">
        <f>Teams!J84</f>
        <v>F</v>
      </c>
      <c r="G101" s="3" t="str">
        <f>Teams!K84</f>
        <v>Vet</v>
      </c>
      <c r="H101" s="6">
        <f>Teams!L84</f>
        <v>1.5219907407407408E-2</v>
      </c>
    </row>
    <row r="102" spans="1:8" x14ac:dyDescent="0.25">
      <c r="A102" s="3">
        <v>98</v>
      </c>
      <c r="B102" s="3">
        <f>Teams!B97</f>
        <v>20</v>
      </c>
      <c r="C102" s="31" t="str">
        <f>Teams!C97</f>
        <v>Claremont Road Runners</v>
      </c>
      <c r="D102" s="3" t="str">
        <f>Teams!D97</f>
        <v>C</v>
      </c>
      <c r="E102" s="31" t="str">
        <f>Teams!N97</f>
        <v>Yana Bevan</v>
      </c>
      <c r="F102" s="3" t="str">
        <f>Teams!O97</f>
        <v>F</v>
      </c>
      <c r="G102" s="3" t="str">
        <f>Teams!P97</f>
        <v>Sen</v>
      </c>
      <c r="H102" s="6">
        <f>Teams!Q97</f>
        <v>1.5243055555555558E-2</v>
      </c>
    </row>
    <row r="103" spans="1:8" x14ac:dyDescent="0.25">
      <c r="A103" s="3">
        <v>99</v>
      </c>
      <c r="B103" s="3">
        <f>Teams!B71</f>
        <v>43</v>
      </c>
      <c r="C103" s="31" t="str">
        <f>Teams!C71</f>
        <v>Heaton Harriers</v>
      </c>
      <c r="D103" s="3" t="str">
        <f>Teams!D71</f>
        <v>E</v>
      </c>
      <c r="E103" s="31" t="str">
        <f>Teams!I71</f>
        <v>Deborah Hicks</v>
      </c>
      <c r="F103" s="3" t="str">
        <f>Teams!J71</f>
        <v>F</v>
      </c>
      <c r="G103" s="3" t="str">
        <f>Teams!K71</f>
        <v>Vet</v>
      </c>
      <c r="H103" s="6">
        <f>Teams!L71</f>
        <v>1.53125E-2</v>
      </c>
    </row>
    <row r="104" spans="1:8" x14ac:dyDescent="0.25">
      <c r="A104" s="3">
        <v>100</v>
      </c>
      <c r="B104" s="3">
        <f>Teams!B93</f>
        <v>49</v>
      </c>
      <c r="C104" s="31" t="str">
        <f>Teams!C93</f>
        <v>Jarrow &amp; Hebburn AC</v>
      </c>
      <c r="D104" s="3" t="str">
        <f>Teams!D93</f>
        <v>E</v>
      </c>
      <c r="E104" s="31" t="str">
        <f>Teams!N93</f>
        <v>Kerry Nelson</v>
      </c>
      <c r="F104" s="3" t="str">
        <f>Teams!O93</f>
        <v>F</v>
      </c>
      <c r="G104" s="3" t="str">
        <f>Teams!P93</f>
        <v>Vet</v>
      </c>
      <c r="H104" s="6">
        <f>Teams!Q93</f>
        <v>1.5347222222222224E-2</v>
      </c>
    </row>
    <row r="105" spans="1:8" x14ac:dyDescent="0.25">
      <c r="A105" s="3">
        <v>101</v>
      </c>
      <c r="B105" s="3">
        <f>Teams!B113</f>
        <v>113</v>
      </c>
      <c r="C105" s="31" t="str">
        <f>Teams!C113</f>
        <v>Tyne &amp; Wear Fire &amp; Rescue</v>
      </c>
      <c r="D105" s="3" t="str">
        <f>Teams!D113</f>
        <v>B</v>
      </c>
      <c r="E105" s="31" t="str">
        <f>Teams!I113</f>
        <v>Jen Georgiou</v>
      </c>
      <c r="F105" s="3" t="str">
        <f>Teams!J113</f>
        <v>F</v>
      </c>
      <c r="G105" s="3" t="str">
        <f>Teams!K113</f>
        <v>Vet</v>
      </c>
      <c r="H105" s="6">
        <f>Teams!L113</f>
        <v>1.5381944444444446E-2</v>
      </c>
    </row>
    <row r="106" spans="1:8" x14ac:dyDescent="0.25">
      <c r="A106" s="3" t="s">
        <v>508</v>
      </c>
      <c r="B106" s="3">
        <f>Teams!B47</f>
        <v>57</v>
      </c>
      <c r="C106" s="31" t="str">
        <f>Teams!C47</f>
        <v>Low Fell Running Club</v>
      </c>
      <c r="D106" s="3" t="str">
        <f>Teams!D47</f>
        <v>A</v>
      </c>
      <c r="E106" s="31" t="str">
        <f>Teams!I47</f>
        <v>Bernadette Miller (Salmon)</v>
      </c>
      <c r="F106" s="3" t="str">
        <f>Teams!J47</f>
        <v>F</v>
      </c>
      <c r="G106" s="3" t="str">
        <f>Teams!K47</f>
        <v>Vet</v>
      </c>
      <c r="H106" s="6">
        <f>Teams!L47</f>
        <v>1.5416666666666667E-2</v>
      </c>
    </row>
    <row r="107" spans="1:8" x14ac:dyDescent="0.25">
      <c r="A107" s="3" t="s">
        <v>508</v>
      </c>
      <c r="B107" s="3">
        <f>Teams!B91</f>
        <v>88</v>
      </c>
      <c r="C107" s="31" t="str">
        <f>Teams!C91</f>
        <v>Prudhoe Plodders</v>
      </c>
      <c r="D107" s="3" t="str">
        <f>Teams!D91</f>
        <v>B</v>
      </c>
      <c r="E107" s="31" t="str">
        <f>Teams!I91</f>
        <v>Lyndsay Chapman</v>
      </c>
      <c r="F107" s="3" t="str">
        <f>Teams!J91</f>
        <v>F</v>
      </c>
      <c r="G107" s="3" t="str">
        <f>Teams!K91</f>
        <v>Vet</v>
      </c>
      <c r="H107" s="6">
        <f>Teams!L91</f>
        <v>1.5416666666666669E-2</v>
      </c>
    </row>
    <row r="108" spans="1:8" x14ac:dyDescent="0.25">
      <c r="A108" s="3">
        <v>104</v>
      </c>
      <c r="B108" s="3">
        <f>Teams!B80</f>
        <v>95</v>
      </c>
      <c r="C108" s="31" t="str">
        <f>Teams!C80</f>
        <v>Saltwell Harriers</v>
      </c>
      <c r="D108" s="3" t="str">
        <f>Teams!D80</f>
        <v>E</v>
      </c>
      <c r="E108" s="31" t="str">
        <f>Teams!I80</f>
        <v>Catherine Dutton</v>
      </c>
      <c r="F108" s="3" t="str">
        <f>Teams!J80</f>
        <v>F</v>
      </c>
      <c r="G108" s="3" t="str">
        <f>Teams!K80</f>
        <v>Sen</v>
      </c>
      <c r="H108" s="6">
        <f>Teams!L80</f>
        <v>1.5520833333333334E-2</v>
      </c>
    </row>
    <row r="109" spans="1:8" x14ac:dyDescent="0.25">
      <c r="A109" s="3" t="s">
        <v>509</v>
      </c>
      <c r="B109" s="3">
        <f>Teams!B86</f>
        <v>2</v>
      </c>
      <c r="C109" s="31" t="str">
        <f>Teams!C86</f>
        <v>Ashington Hirst</v>
      </c>
      <c r="D109" s="3" t="str">
        <f>Teams!D86</f>
        <v>B</v>
      </c>
      <c r="E109" s="31" t="str">
        <f>Teams!I86</f>
        <v>Michelle Embleton</v>
      </c>
      <c r="F109" s="3" t="str">
        <f>Teams!J86</f>
        <v>F</v>
      </c>
      <c r="G109" s="3" t="str">
        <f>Teams!K86</f>
        <v>Vet</v>
      </c>
      <c r="H109" s="6">
        <f>Teams!L86</f>
        <v>1.5543981481481483E-2</v>
      </c>
    </row>
    <row r="110" spans="1:8" x14ac:dyDescent="0.25">
      <c r="A110" s="3" t="s">
        <v>509</v>
      </c>
      <c r="B110" s="3">
        <f>Teams!B122</f>
        <v>7</v>
      </c>
      <c r="C110" s="31" t="str">
        <f>Teams!C122</f>
        <v>Aurora Harriers</v>
      </c>
      <c r="D110" s="3" t="str">
        <f>Teams!D122</f>
        <v>A</v>
      </c>
      <c r="E110" s="31" t="str">
        <f>Teams!I122</f>
        <v>Lesley Garnham</v>
      </c>
      <c r="F110" s="3" t="str">
        <f>Teams!J122</f>
        <v>F</v>
      </c>
      <c r="G110" s="3" t="str">
        <f>Teams!K122</f>
        <v>Vet</v>
      </c>
      <c r="H110" s="6">
        <f>Teams!L122</f>
        <v>1.5543981481481483E-2</v>
      </c>
    </row>
    <row r="111" spans="1:8" x14ac:dyDescent="0.25">
      <c r="A111" s="3">
        <v>107</v>
      </c>
      <c r="B111" s="3">
        <f>Teams!B96</f>
        <v>125</v>
      </c>
      <c r="C111" s="31" t="str">
        <f>Teams!C96</f>
        <v>Wallsend Harriers</v>
      </c>
      <c r="D111" s="3" t="str">
        <f>Teams!D96</f>
        <v>E</v>
      </c>
      <c r="E111" s="31" t="str">
        <f>Teams!N96</f>
        <v>Sarah Lynch</v>
      </c>
      <c r="F111" s="3" t="str">
        <f>Teams!O96</f>
        <v>F</v>
      </c>
      <c r="G111" s="3" t="str">
        <f>Teams!P96</f>
        <v>Vet</v>
      </c>
      <c r="H111" s="6">
        <f>Teams!Q96</f>
        <v>1.5601851851851849E-2</v>
      </c>
    </row>
    <row r="112" spans="1:8" x14ac:dyDescent="0.25">
      <c r="A112" s="3">
        <v>108</v>
      </c>
      <c r="B112" s="3">
        <f>Teams!B94</f>
        <v>85</v>
      </c>
      <c r="C112" s="31" t="str">
        <f>Teams!C94</f>
        <v>Ponteland Runners</v>
      </c>
      <c r="D112" s="3" t="str">
        <f>Teams!D94</f>
        <v>E</v>
      </c>
      <c r="E112" s="31" t="str">
        <f>Teams!I94</f>
        <v>Kelly Enderwick</v>
      </c>
      <c r="F112" s="3" t="str">
        <f>Teams!J94</f>
        <v>F</v>
      </c>
      <c r="G112" s="3" t="str">
        <f>Teams!K94</f>
        <v>Vet</v>
      </c>
      <c r="H112" s="6">
        <f>Teams!L94</f>
        <v>1.5648148148148147E-2</v>
      </c>
    </row>
    <row r="113" spans="1:8" x14ac:dyDescent="0.25">
      <c r="A113" s="3">
        <v>109</v>
      </c>
      <c r="B113" s="3">
        <f>Teams!B102</f>
        <v>96</v>
      </c>
      <c r="C113" s="31" t="str">
        <f>Teams!C102</f>
        <v>Saltwell Harriers</v>
      </c>
      <c r="D113" s="3" t="str">
        <f>Teams!D102</f>
        <v>F</v>
      </c>
      <c r="E113" s="31" t="str">
        <f>Teams!I102</f>
        <v>Lucy Greenwood</v>
      </c>
      <c r="F113" s="3" t="str">
        <f>Teams!J102</f>
        <v>F</v>
      </c>
      <c r="G113" s="3" t="str">
        <f>Teams!K102</f>
        <v>Sen</v>
      </c>
      <c r="H113" s="6">
        <f>Teams!L102</f>
        <v>1.5740740740740743E-2</v>
      </c>
    </row>
    <row r="114" spans="1:8" x14ac:dyDescent="0.25">
      <c r="A114" s="3">
        <v>110</v>
      </c>
      <c r="B114" s="3">
        <f>Teams!B51</f>
        <v>108</v>
      </c>
      <c r="C114" s="31" t="str">
        <f>Teams!C51</f>
        <v>Sunderland Harriers</v>
      </c>
      <c r="D114" s="3" t="str">
        <f>Teams!D51</f>
        <v>F</v>
      </c>
      <c r="E114" s="31" t="str">
        <f>Teams!N51</f>
        <v>Doreen Dickinson</v>
      </c>
      <c r="F114" s="3" t="str">
        <f>Teams!O51</f>
        <v>F</v>
      </c>
      <c r="G114" s="3" t="str">
        <f>Teams!P51</f>
        <v>Vet</v>
      </c>
      <c r="H114" s="6">
        <f>Teams!Q51</f>
        <v>1.5833333333333335E-2</v>
      </c>
    </row>
    <row r="115" spans="1:8" x14ac:dyDescent="0.25">
      <c r="A115" s="3">
        <v>111</v>
      </c>
      <c r="B115" s="3">
        <f>Teams!B95</f>
        <v>4</v>
      </c>
      <c r="C115" s="31" t="str">
        <f>Teams!C95</f>
        <v>Ashington Hirst</v>
      </c>
      <c r="D115" s="3" t="str">
        <f>Teams!D95</f>
        <v>D</v>
      </c>
      <c r="E115" s="31" t="str">
        <f>Teams!I95</f>
        <v>Alexandra Baston</v>
      </c>
      <c r="F115" s="3" t="str">
        <f>Teams!J95</f>
        <v>F</v>
      </c>
      <c r="G115" s="3" t="str">
        <f>Teams!K95</f>
        <v>Sen</v>
      </c>
      <c r="H115" s="6">
        <f>Teams!L95</f>
        <v>1.5914351851851853E-2</v>
      </c>
    </row>
    <row r="116" spans="1:8" x14ac:dyDescent="0.25">
      <c r="A116" s="3">
        <v>112</v>
      </c>
      <c r="B116" s="3">
        <f>Teams!B123</f>
        <v>89</v>
      </c>
      <c r="C116" s="31" t="str">
        <f>Teams!C123</f>
        <v>Prudhoe Plodders</v>
      </c>
      <c r="D116" s="3" t="str">
        <f>Teams!D123</f>
        <v>C</v>
      </c>
      <c r="E116" s="31" t="str">
        <f>Teams!E123</f>
        <v>Emma Dance</v>
      </c>
      <c r="F116" s="3" t="str">
        <f>Teams!F123</f>
        <v>F</v>
      </c>
      <c r="G116" s="3" t="str">
        <f>Teams!G123</f>
        <v>Vet</v>
      </c>
      <c r="H116" s="6">
        <f>Teams!H123</f>
        <v>1.5925925925925927E-2</v>
      </c>
    </row>
    <row r="117" spans="1:8" x14ac:dyDescent="0.25">
      <c r="A117" s="3">
        <v>113</v>
      </c>
      <c r="B117" s="3">
        <f>Teams!B121</f>
        <v>72</v>
      </c>
      <c r="C117" s="31" t="str">
        <f>Teams!C121</f>
        <v>Newburn Running Club</v>
      </c>
      <c r="D117" s="3" t="str">
        <f>Teams!D121</f>
        <v>D</v>
      </c>
      <c r="E117" s="31" t="str">
        <f>Teams!I121</f>
        <v>Deborah Leckey</v>
      </c>
      <c r="F117" s="3" t="str">
        <f>Teams!J121</f>
        <v>F</v>
      </c>
      <c r="G117" s="3" t="str">
        <f>Teams!K121</f>
        <v>Vet</v>
      </c>
      <c r="H117" s="6">
        <f>Teams!L121</f>
        <v>1.6018518518518519E-2</v>
      </c>
    </row>
    <row r="118" spans="1:8" x14ac:dyDescent="0.25">
      <c r="A118" s="3">
        <v>114</v>
      </c>
      <c r="B118" s="3">
        <f>Teams!B81</f>
        <v>30</v>
      </c>
      <c r="C118" s="31" t="str">
        <f>Teams!C81</f>
        <v>Elswick Harriers</v>
      </c>
      <c r="D118" s="3" t="str">
        <f>Teams!D81</f>
        <v>F</v>
      </c>
      <c r="E118" s="31" t="str">
        <f>Teams!I81</f>
        <v>Lynne Michelson</v>
      </c>
      <c r="F118" s="3" t="str">
        <f>Teams!J81</f>
        <v>F</v>
      </c>
      <c r="G118" s="3" t="str">
        <f>Teams!K81</f>
        <v>Vet</v>
      </c>
      <c r="H118" s="6">
        <f>Teams!L81</f>
        <v>1.6041666666666666E-2</v>
      </c>
    </row>
    <row r="119" spans="1:8" x14ac:dyDescent="0.25">
      <c r="A119" s="3" t="s">
        <v>510</v>
      </c>
      <c r="B119" s="3">
        <f>Teams!B97</f>
        <v>20</v>
      </c>
      <c r="C119" s="31" t="str">
        <f>Teams!C97</f>
        <v>Claremont Road Runners</v>
      </c>
      <c r="D119" s="3" t="str">
        <f>Teams!D97</f>
        <v>C</v>
      </c>
      <c r="E119" s="31" t="str">
        <f>Teams!I97</f>
        <v>Jo Perthen</v>
      </c>
      <c r="F119" s="3" t="str">
        <f>Teams!J97</f>
        <v>F</v>
      </c>
      <c r="G119" s="3" t="str">
        <f>Teams!K97</f>
        <v>Vet</v>
      </c>
      <c r="H119" s="6">
        <f>Teams!L97</f>
        <v>1.607638888888889E-2</v>
      </c>
    </row>
    <row r="120" spans="1:8" x14ac:dyDescent="0.25">
      <c r="A120" s="3" t="s">
        <v>510</v>
      </c>
      <c r="B120" s="3">
        <f>Teams!B121</f>
        <v>72</v>
      </c>
      <c r="C120" s="31" t="str">
        <f>Teams!C121</f>
        <v>Newburn Running Club</v>
      </c>
      <c r="D120" s="3" t="str">
        <f>Teams!D121</f>
        <v>D</v>
      </c>
      <c r="E120" s="31" t="str">
        <f>Teams!N121</f>
        <v>Shereen Douglas</v>
      </c>
      <c r="F120" s="3" t="str">
        <f>Teams!O121</f>
        <v>F</v>
      </c>
      <c r="G120" s="3" t="str">
        <f>Teams!P121</f>
        <v>Vet</v>
      </c>
      <c r="H120" s="6">
        <f>Teams!Q121</f>
        <v>1.607638888888889E-2</v>
      </c>
    </row>
    <row r="121" spans="1:8" x14ac:dyDescent="0.25">
      <c r="A121" s="3" t="s">
        <v>510</v>
      </c>
      <c r="B121" s="3">
        <f>Teams!B41</f>
        <v>106</v>
      </c>
      <c r="C121" s="31" t="str">
        <f>Teams!C41</f>
        <v>Sunderland Harriers</v>
      </c>
      <c r="D121" s="3" t="str">
        <f>Teams!D41</f>
        <v>D</v>
      </c>
      <c r="E121" s="31" t="str">
        <f>Teams!I41</f>
        <v>Maria Davis</v>
      </c>
      <c r="F121" s="3" t="str">
        <f>Teams!J41</f>
        <v>F</v>
      </c>
      <c r="G121" s="3" t="str">
        <f>Teams!K41</f>
        <v>Vet</v>
      </c>
      <c r="H121" s="6">
        <f>Teams!L41</f>
        <v>1.607638888888889E-2</v>
      </c>
    </row>
    <row r="122" spans="1:8" x14ac:dyDescent="0.25">
      <c r="A122" s="3" t="s">
        <v>510</v>
      </c>
      <c r="B122" s="3">
        <f>Teams!B56</f>
        <v>107</v>
      </c>
      <c r="C122" s="31" t="str">
        <f>Teams!C56</f>
        <v>Sunderland Harriers</v>
      </c>
      <c r="D122" s="3" t="str">
        <f>Teams!D56</f>
        <v>E</v>
      </c>
      <c r="E122" s="31" t="str">
        <f>Teams!I56</f>
        <v>Debbie Defty</v>
      </c>
      <c r="F122" s="3" t="str">
        <f>Teams!J56</f>
        <v>F</v>
      </c>
      <c r="G122" s="3" t="str">
        <f>Teams!K56</f>
        <v>Vet</v>
      </c>
      <c r="H122" s="6">
        <f>Teams!L56</f>
        <v>1.607638888888889E-2</v>
      </c>
    </row>
    <row r="123" spans="1:8" x14ac:dyDescent="0.25">
      <c r="A123" s="3">
        <v>119</v>
      </c>
      <c r="B123" s="3">
        <f>Teams!B105</f>
        <v>126</v>
      </c>
      <c r="C123" s="31" t="str">
        <f>Teams!C105</f>
        <v>Wallsend Harriers</v>
      </c>
      <c r="D123" s="3" t="str">
        <f>Teams!D105</f>
        <v>F</v>
      </c>
      <c r="E123" s="31" t="str">
        <f>Teams!I105</f>
        <v>Julie Collinson</v>
      </c>
      <c r="F123" s="3" t="str">
        <f>Teams!J105</f>
        <v>F</v>
      </c>
      <c r="G123" s="3" t="str">
        <f>Teams!K105</f>
        <v>Vet</v>
      </c>
      <c r="H123" s="6">
        <f>Teams!L105</f>
        <v>1.6111111111111111E-2</v>
      </c>
    </row>
    <row r="124" spans="1:8" x14ac:dyDescent="0.25">
      <c r="A124" s="3" t="s">
        <v>511</v>
      </c>
      <c r="B124" s="3">
        <f>Teams!B99</f>
        <v>16</v>
      </c>
      <c r="C124" s="31" t="str">
        <f>Teams!C99</f>
        <v>Blyth Running Club</v>
      </c>
      <c r="D124" s="3" t="str">
        <f>Teams!D99</f>
        <v>E</v>
      </c>
      <c r="E124" s="31" t="str">
        <f>Teams!N99</f>
        <v>Alison French</v>
      </c>
      <c r="F124" s="3" t="str">
        <f>Teams!O99</f>
        <v>F</v>
      </c>
      <c r="G124" s="3" t="str">
        <f>Teams!P99</f>
        <v>Vet</v>
      </c>
      <c r="H124" s="6">
        <f>Teams!Q99</f>
        <v>1.6180555555555556E-2</v>
      </c>
    </row>
    <row r="125" spans="1:8" x14ac:dyDescent="0.25">
      <c r="A125" s="3" t="s">
        <v>511</v>
      </c>
      <c r="B125" s="3">
        <f>Teams!B101</f>
        <v>110</v>
      </c>
      <c r="C125" s="31" t="str">
        <f>Teams!C101</f>
        <v>Sunderland Strollers</v>
      </c>
      <c r="D125" s="3" t="str">
        <f>Teams!D101</f>
        <v>B</v>
      </c>
      <c r="E125" s="31" t="str">
        <f>Teams!I101</f>
        <v>Caroline Brown</v>
      </c>
      <c r="F125" s="3" t="str">
        <f>Teams!J101</f>
        <v>F</v>
      </c>
      <c r="G125" s="3" t="str">
        <f>Teams!K101</f>
        <v>Vet</v>
      </c>
      <c r="H125" s="6">
        <f>Teams!L101</f>
        <v>1.6180555555555559E-2</v>
      </c>
    </row>
    <row r="126" spans="1:8" x14ac:dyDescent="0.25">
      <c r="A126" s="3" t="s">
        <v>512</v>
      </c>
      <c r="B126" s="3">
        <f>Teams!B92</f>
        <v>3</v>
      </c>
      <c r="C126" s="31" t="str">
        <f>Teams!C92</f>
        <v>Ashington Hirst</v>
      </c>
      <c r="D126" s="3" t="str">
        <f>Teams!D92</f>
        <v>C</v>
      </c>
      <c r="E126" s="31" t="str">
        <f>Teams!I92</f>
        <v>Tanya Moore</v>
      </c>
      <c r="F126" s="3" t="str">
        <f>Teams!J92</f>
        <v>F</v>
      </c>
      <c r="G126" s="3" t="str">
        <f>Teams!K92</f>
        <v>Vet</v>
      </c>
      <c r="H126" s="6">
        <f>Teams!L92</f>
        <v>1.6412037037037037E-2</v>
      </c>
    </row>
    <row r="127" spans="1:8" x14ac:dyDescent="0.25">
      <c r="A127" s="3" t="s">
        <v>512</v>
      </c>
      <c r="B127" s="3">
        <f>Teams!B114</f>
        <v>102</v>
      </c>
      <c r="C127" s="31" t="str">
        <f>Teams!C114</f>
        <v>South Shields Harriers</v>
      </c>
      <c r="D127" s="3" t="str">
        <f>Teams!D114</f>
        <v>F</v>
      </c>
      <c r="E127" s="31" t="str">
        <f>Teams!N114</f>
        <v>Alison Heilbron</v>
      </c>
      <c r="F127" s="3" t="str">
        <f>Teams!O114</f>
        <v>F</v>
      </c>
      <c r="G127" s="3" t="str">
        <f>Teams!P114</f>
        <v>Vet</v>
      </c>
      <c r="H127" s="6">
        <f>Teams!Q114</f>
        <v>1.6412037037037037E-2</v>
      </c>
    </row>
    <row r="128" spans="1:8" x14ac:dyDescent="0.25">
      <c r="A128" s="3">
        <v>124</v>
      </c>
      <c r="B128" s="3">
        <f>Teams!B110</f>
        <v>50</v>
      </c>
      <c r="C128" s="31" t="str">
        <f>Teams!C110</f>
        <v>Jarrow &amp; Hebburn AC</v>
      </c>
      <c r="D128" s="3" t="str">
        <f>Teams!D110</f>
        <v>F</v>
      </c>
      <c r="E128" s="31" t="str">
        <f>Teams!N110</f>
        <v>Vicki Thompson</v>
      </c>
      <c r="F128" s="3" t="str">
        <f>Teams!O110</f>
        <v>F</v>
      </c>
      <c r="G128" s="3" t="str">
        <f>Teams!P110</f>
        <v>Vet</v>
      </c>
      <c r="H128" s="6">
        <f>Teams!Q110</f>
        <v>1.6481481481481482E-2</v>
      </c>
    </row>
    <row r="129" spans="1:8" x14ac:dyDescent="0.25">
      <c r="A129" s="3">
        <v>125</v>
      </c>
      <c r="B129" s="3">
        <f>Teams!B111</f>
        <v>111</v>
      </c>
      <c r="C129" s="31" t="str">
        <f>Teams!C111</f>
        <v>Sunderland Strollers</v>
      </c>
      <c r="D129" s="3" t="str">
        <f>Teams!D111</f>
        <v>C</v>
      </c>
      <c r="E129" s="31" t="str">
        <f>Teams!I111</f>
        <v>Sarah Lake</v>
      </c>
      <c r="F129" s="3" t="str">
        <f>Teams!J111</f>
        <v>F</v>
      </c>
      <c r="G129" s="3" t="str">
        <f>Teams!K111</f>
        <v>Vet</v>
      </c>
      <c r="H129" s="6">
        <f>Teams!L111</f>
        <v>1.6585648148148148E-2</v>
      </c>
    </row>
    <row r="130" spans="1:8" x14ac:dyDescent="0.25">
      <c r="A130" s="3">
        <v>126</v>
      </c>
      <c r="B130" s="3">
        <f>Teams!B104</f>
        <v>114</v>
      </c>
      <c r="C130" s="31" t="str">
        <f>Teams!C104</f>
        <v>Tyne &amp; Wear Fire &amp; Rescue</v>
      </c>
      <c r="D130" s="3" t="str">
        <f>Teams!D104</f>
        <v>C</v>
      </c>
      <c r="E130" s="31" t="str">
        <f>Teams!I104</f>
        <v>Rachael Shepherd</v>
      </c>
      <c r="F130" s="3" t="str">
        <f>Teams!J104</f>
        <v>F</v>
      </c>
      <c r="G130" s="3" t="str">
        <f>Teams!K104</f>
        <v>Vet</v>
      </c>
      <c r="H130" s="6">
        <f>Teams!L104</f>
        <v>1.6666666666666666E-2</v>
      </c>
    </row>
    <row r="131" spans="1:8" x14ac:dyDescent="0.25">
      <c r="A131" s="3">
        <v>127</v>
      </c>
      <c r="B131" s="3">
        <f>Teams!B98</f>
        <v>86</v>
      </c>
      <c r="C131" s="31" t="str">
        <f>Teams!C98</f>
        <v>Ponteland Runners</v>
      </c>
      <c r="D131" s="3" t="str">
        <f>Teams!D98</f>
        <v>F</v>
      </c>
      <c r="E131" s="31" t="str">
        <f>Teams!E98</f>
        <v>Stacey Baister</v>
      </c>
      <c r="F131" s="3" t="str">
        <f>Teams!F98</f>
        <v>F</v>
      </c>
      <c r="G131" s="3" t="str">
        <f>Teams!G98</f>
        <v>Vet</v>
      </c>
      <c r="H131" s="6">
        <f>Teams!H98</f>
        <v>1.6724537037037038E-2</v>
      </c>
    </row>
    <row r="132" spans="1:8" x14ac:dyDescent="0.25">
      <c r="A132" s="3">
        <v>128</v>
      </c>
      <c r="B132" s="3">
        <f>Teams!B127</f>
        <v>6</v>
      </c>
      <c r="C132" s="31" t="str">
        <f>Teams!C127</f>
        <v>Ashington Hirst</v>
      </c>
      <c r="D132" s="3" t="str">
        <f>Teams!D127</f>
        <v>F</v>
      </c>
      <c r="E132" s="31" t="str">
        <f>Teams!I127</f>
        <v>Julie Wandless</v>
      </c>
      <c r="F132" s="3" t="str">
        <f>Teams!J127</f>
        <v>F</v>
      </c>
      <c r="G132" s="3" t="str">
        <f>Teams!K127</f>
        <v>Vet</v>
      </c>
      <c r="H132" s="6">
        <f>Teams!L127</f>
        <v>1.6805555555555556E-2</v>
      </c>
    </row>
    <row r="133" spans="1:8" x14ac:dyDescent="0.25">
      <c r="A133" s="3">
        <v>129</v>
      </c>
      <c r="B133" s="3">
        <f>Teams!B118</f>
        <v>8</v>
      </c>
      <c r="C133" s="31" t="str">
        <f>Teams!C118</f>
        <v>Aurora Harriers</v>
      </c>
      <c r="D133" s="3" t="str">
        <f>Teams!D118</f>
        <v>B</v>
      </c>
      <c r="E133" s="31" t="str">
        <f>Teams!I118</f>
        <v>Deborah Mitchell</v>
      </c>
      <c r="F133" s="3" t="str">
        <f>Teams!J118</f>
        <v>F</v>
      </c>
      <c r="G133" s="3" t="str">
        <f>Teams!K118</f>
        <v>Vet</v>
      </c>
      <c r="H133" s="6">
        <f>Teams!L118</f>
        <v>1.6805555555555556E-2</v>
      </c>
    </row>
    <row r="134" spans="1:8" x14ac:dyDescent="0.25">
      <c r="A134" s="3">
        <v>130</v>
      </c>
      <c r="B134" s="3">
        <f>Teams!B117</f>
        <v>9</v>
      </c>
      <c r="C134" s="31" t="str">
        <f>Teams!C117</f>
        <v>Aurora Harriers</v>
      </c>
      <c r="D134" s="3" t="str">
        <f>Teams!D117</f>
        <v>C</v>
      </c>
      <c r="E134" s="31" t="str">
        <f>Teams!I117</f>
        <v>Judith Landells</v>
      </c>
      <c r="F134" s="3" t="str">
        <f>Teams!J117</f>
        <v>F</v>
      </c>
      <c r="G134" s="3" t="str">
        <f>Teams!K117</f>
        <v>Vet</v>
      </c>
      <c r="H134" s="6">
        <f>Teams!L117</f>
        <v>1.6875000000000001E-2</v>
      </c>
    </row>
    <row r="135" spans="1:8" x14ac:dyDescent="0.25">
      <c r="A135" s="3">
        <v>131</v>
      </c>
      <c r="B135" s="3">
        <f>Teams!B119</f>
        <v>38</v>
      </c>
      <c r="C135" s="31" t="str">
        <f>Teams!C119</f>
        <v>Gosforth Harriers</v>
      </c>
      <c r="D135" s="3" t="str">
        <f>Teams!D119</f>
        <v>F</v>
      </c>
      <c r="E135" s="31" t="str">
        <f>Teams!I119</f>
        <v>Fioana Waugh</v>
      </c>
      <c r="F135" s="3" t="str">
        <f>Teams!J119</f>
        <v>F</v>
      </c>
      <c r="G135" s="3" t="str">
        <f>Teams!K119</f>
        <v>Sen</v>
      </c>
      <c r="H135" s="6">
        <f>Teams!L119</f>
        <v>1.6944444444444443E-2</v>
      </c>
    </row>
    <row r="136" spans="1:8" x14ac:dyDescent="0.25">
      <c r="A136" s="3">
        <v>132</v>
      </c>
      <c r="B136" s="3">
        <f>Teams!B128</f>
        <v>23</v>
      </c>
      <c r="C136" s="31" t="str">
        <f>Teams!C128</f>
        <v>Crook &amp; District Harriers</v>
      </c>
      <c r="D136" s="3" t="str">
        <f>Teams!D128</f>
        <v>C</v>
      </c>
      <c r="E136" s="31" t="str">
        <f>Teams!N128</f>
        <v>Mel Riley</v>
      </c>
      <c r="F136" s="3" t="str">
        <f>Teams!O128</f>
        <v>F</v>
      </c>
      <c r="G136" s="3" t="str">
        <f>Teams!P128</f>
        <v>Vet</v>
      </c>
      <c r="H136" s="6">
        <f>Teams!Q128</f>
        <v>1.697916666666667E-2</v>
      </c>
    </row>
    <row r="137" spans="1:8" x14ac:dyDescent="0.25">
      <c r="A137" s="3">
        <v>133</v>
      </c>
      <c r="B137" s="3">
        <f>Teams!B124</f>
        <v>62</v>
      </c>
      <c r="C137" s="31" t="str">
        <f>Teams!C124</f>
        <v>Low Fell Running Club</v>
      </c>
      <c r="D137" s="3" t="str">
        <f>Teams!D124</f>
        <v>F</v>
      </c>
      <c r="E137" s="31" t="str">
        <f>Teams!E124</f>
        <v>Michelle Leighton</v>
      </c>
      <c r="F137" s="3" t="str">
        <f>Teams!F124</f>
        <v>F</v>
      </c>
      <c r="G137" s="3" t="str">
        <f>Teams!G124</f>
        <v>Vet</v>
      </c>
      <c r="H137" s="6">
        <f>Teams!H124</f>
        <v>1.7013888888888887E-2</v>
      </c>
    </row>
    <row r="138" spans="1:8" x14ac:dyDescent="0.25">
      <c r="A138" s="3">
        <v>134</v>
      </c>
      <c r="B138" s="3">
        <f>Teams!B123</f>
        <v>89</v>
      </c>
      <c r="C138" s="31" t="str">
        <f>Teams!C123</f>
        <v>Prudhoe Plodders</v>
      </c>
      <c r="D138" s="3" t="str">
        <f>Teams!D123</f>
        <v>C</v>
      </c>
      <c r="E138" s="31" t="str">
        <f>Teams!N123</f>
        <v>Melanie Dunnet</v>
      </c>
      <c r="F138" s="3" t="str">
        <f>Teams!O123</f>
        <v>F</v>
      </c>
      <c r="G138" s="3" t="str">
        <f>Teams!P123</f>
        <v>Vet</v>
      </c>
      <c r="H138" s="6">
        <f>Teams!Q123</f>
        <v>1.7175925925925928E-2</v>
      </c>
    </row>
    <row r="139" spans="1:8" x14ac:dyDescent="0.25">
      <c r="A139" s="3">
        <v>135</v>
      </c>
      <c r="B139" s="3">
        <f>Teams!B103</f>
        <v>61</v>
      </c>
      <c r="C139" s="31" t="str">
        <f>Teams!C103</f>
        <v>Low Fell Running Club</v>
      </c>
      <c r="D139" s="3" t="str">
        <f>Teams!D103</f>
        <v>E</v>
      </c>
      <c r="E139" s="31" t="str">
        <f>Teams!I103</f>
        <v>Wendy Lynch</v>
      </c>
      <c r="F139" s="3" t="str">
        <f>Teams!J103</f>
        <v>F</v>
      </c>
      <c r="G139" s="3" t="str">
        <f>Teams!K103</f>
        <v>Vet</v>
      </c>
      <c r="H139" s="6">
        <f>Teams!L103</f>
        <v>1.7430555555555553E-2</v>
      </c>
    </row>
    <row r="140" spans="1:8" x14ac:dyDescent="0.25">
      <c r="A140" s="3">
        <v>136</v>
      </c>
      <c r="B140" s="3">
        <f>Teams!B125</f>
        <v>24</v>
      </c>
      <c r="C140" s="31" t="str">
        <f>Teams!C125</f>
        <v>Crook &amp; District Harriers</v>
      </c>
      <c r="D140" s="3" t="str">
        <f>Teams!D125</f>
        <v>D</v>
      </c>
      <c r="E140" s="31" t="str">
        <f>Teams!N125</f>
        <v>Claire Hodgson</v>
      </c>
      <c r="F140" s="3" t="str">
        <f>Teams!O125</f>
        <v>F</v>
      </c>
      <c r="G140" s="3" t="str">
        <f>Teams!P125</f>
        <v>Vet</v>
      </c>
      <c r="H140" s="6">
        <f>Teams!Q125</f>
        <v>1.7673611111111112E-2</v>
      </c>
    </row>
    <row r="141" spans="1:8" x14ac:dyDescent="0.25">
      <c r="A141" s="3">
        <v>137</v>
      </c>
      <c r="B141" s="3">
        <f>Teams!B126</f>
        <v>73</v>
      </c>
      <c r="C141" s="31" t="str">
        <f>Teams!C126</f>
        <v>Newburn Running Club</v>
      </c>
      <c r="D141" s="3" t="str">
        <f>Teams!D126</f>
        <v>E</v>
      </c>
      <c r="E141" s="31" t="str">
        <f>Teams!I126</f>
        <v>Karen Curran</v>
      </c>
      <c r="F141" s="3" t="str">
        <f>Teams!J126</f>
        <v>F</v>
      </c>
      <c r="G141" s="3" t="str">
        <f>Teams!K126</f>
        <v>Sen</v>
      </c>
      <c r="H141" s="6">
        <f>Teams!L126</f>
        <v>1.773148148148148E-2</v>
      </c>
    </row>
    <row r="142" spans="1:8" x14ac:dyDescent="0.25">
      <c r="A142" s="3">
        <v>138</v>
      </c>
      <c r="B142" s="3">
        <f>Teams!B108</f>
        <v>17</v>
      </c>
      <c r="C142" s="31" t="str">
        <f>Teams!C108</f>
        <v>Blyth Running Club</v>
      </c>
      <c r="D142" s="3" t="str">
        <f>Teams!D108</f>
        <v>F</v>
      </c>
      <c r="E142" s="31" t="str">
        <f>Teams!N108</f>
        <v>Anita Dabbs</v>
      </c>
      <c r="F142" s="3" t="str">
        <f>Teams!O108</f>
        <v>F</v>
      </c>
      <c r="G142" s="3" t="str">
        <f>Teams!P108</f>
        <v>Vet</v>
      </c>
      <c r="H142" s="6">
        <f>Teams!Q108</f>
        <v>1.7766203703703704E-2</v>
      </c>
    </row>
    <row r="143" spans="1:8" x14ac:dyDescent="0.25">
      <c r="A143" s="3">
        <v>139</v>
      </c>
      <c r="B143" s="3">
        <f>Teams!B126</f>
        <v>73</v>
      </c>
      <c r="C143" s="31" t="str">
        <f>Teams!C126</f>
        <v>Newburn Running Club</v>
      </c>
      <c r="D143" s="3" t="str">
        <f>Teams!D126</f>
        <v>E</v>
      </c>
      <c r="E143" s="31" t="str">
        <f>Teams!E126</f>
        <v>Julia Peebles</v>
      </c>
      <c r="F143" s="3" t="str">
        <f>Teams!F126</f>
        <v>F</v>
      </c>
      <c r="G143" s="3" t="str">
        <f>Teams!G126</f>
        <v>Vet</v>
      </c>
      <c r="H143" s="6">
        <f>Teams!H126</f>
        <v>1.7881944444444443E-2</v>
      </c>
    </row>
    <row r="144" spans="1:8" x14ac:dyDescent="0.25">
      <c r="A144" s="3">
        <v>140</v>
      </c>
      <c r="B144" s="3">
        <f>Teams!B121</f>
        <v>72</v>
      </c>
      <c r="C144" s="31" t="str">
        <f>Teams!C121</f>
        <v>Newburn Running Club</v>
      </c>
      <c r="D144" s="3" t="str">
        <f>Teams!D121</f>
        <v>D</v>
      </c>
      <c r="E144" s="31" t="str">
        <f>Teams!E121</f>
        <v>Jemma Harker</v>
      </c>
      <c r="F144" s="3" t="str">
        <f>Teams!F121</f>
        <v>F</v>
      </c>
      <c r="G144" s="3" t="str">
        <f>Teams!G121</f>
        <v>Vet</v>
      </c>
      <c r="H144" s="6">
        <f>Teams!H121</f>
        <v>1.7916666666666668E-2</v>
      </c>
    </row>
    <row r="145" spans="1:8" x14ac:dyDescent="0.25">
      <c r="A145" s="43" t="s">
        <v>513</v>
      </c>
      <c r="B145" s="3">
        <f>Teams!B116</f>
        <v>70</v>
      </c>
      <c r="C145" s="31" t="str">
        <f>Teams!C116</f>
        <v>Newburn Running Club</v>
      </c>
      <c r="D145" s="3" t="str">
        <f>Teams!D116</f>
        <v>B</v>
      </c>
      <c r="E145" s="31" t="str">
        <f>Teams!E116</f>
        <v>Rachel Bowie</v>
      </c>
      <c r="F145" s="3" t="str">
        <f>Teams!F116</f>
        <v>F</v>
      </c>
      <c r="G145" s="3" t="str">
        <f>Teams!G116</f>
        <v>Vet</v>
      </c>
      <c r="H145" s="6">
        <f>Teams!H116</f>
        <v>1.7986111111111112E-2</v>
      </c>
    </row>
    <row r="146" spans="1:8" x14ac:dyDescent="0.25">
      <c r="A146" s="3" t="s">
        <v>513</v>
      </c>
      <c r="B146" s="3">
        <f>Teams!B106</f>
        <v>71</v>
      </c>
      <c r="C146" s="31" t="str">
        <f>Teams!C106</f>
        <v>Newburn Running Club</v>
      </c>
      <c r="D146" s="3" t="str">
        <f>Teams!D106</f>
        <v>C</v>
      </c>
      <c r="E146" s="31" t="str">
        <f>Teams!E106</f>
        <v>Anna Brayson</v>
      </c>
      <c r="F146" s="3" t="str">
        <f>Teams!F106</f>
        <v>F</v>
      </c>
      <c r="G146" s="3" t="str">
        <f>Teams!G106</f>
        <v>Sen</v>
      </c>
      <c r="H146" s="6">
        <f>Teams!H106</f>
        <v>1.7986111111111112E-2</v>
      </c>
    </row>
    <row r="147" spans="1:8" x14ac:dyDescent="0.25">
      <c r="A147" s="3">
        <v>143</v>
      </c>
      <c r="B147" s="3">
        <f>Teams!B115</f>
        <v>5</v>
      </c>
      <c r="C147" s="31" t="str">
        <f>Teams!C115</f>
        <v>Ashington Hirst</v>
      </c>
      <c r="D147" s="3" t="str">
        <f>Teams!D115</f>
        <v>E</v>
      </c>
      <c r="E147" s="31" t="str">
        <f>Teams!I115</f>
        <v>Helen Laude</v>
      </c>
      <c r="F147" s="3" t="str">
        <f>Teams!J115</f>
        <v>F</v>
      </c>
      <c r="G147" s="3" t="str">
        <f>Teams!K115</f>
        <v>Vet</v>
      </c>
      <c r="H147" s="6">
        <f>Teams!L115</f>
        <v>1.8125000000000002E-2</v>
      </c>
    </row>
    <row r="148" spans="1:8" x14ac:dyDescent="0.25">
      <c r="A148" s="3">
        <v>144</v>
      </c>
      <c r="B148" s="3">
        <f>Teams!B124</f>
        <v>62</v>
      </c>
      <c r="C148" s="31" t="str">
        <f>Teams!C124</f>
        <v>Low Fell Running Club</v>
      </c>
      <c r="D148" s="3" t="str">
        <f>Teams!D124</f>
        <v>F</v>
      </c>
      <c r="E148" s="31" t="str">
        <f>Teams!I124</f>
        <v>Alex Devonport</v>
      </c>
      <c r="F148" s="3" t="str">
        <f>Teams!J124</f>
        <v>F</v>
      </c>
      <c r="G148" s="3" t="str">
        <f>Teams!K124</f>
        <v>Vet</v>
      </c>
      <c r="H148" s="6">
        <f>Teams!L124</f>
        <v>1.8437499999999999E-2</v>
      </c>
    </row>
    <row r="149" spans="1:8" x14ac:dyDescent="0.25">
      <c r="A149" s="3">
        <v>145</v>
      </c>
      <c r="B149" s="3">
        <f>Teams!B114</f>
        <v>102</v>
      </c>
      <c r="C149" s="31" t="str">
        <f>Teams!C114</f>
        <v>South Shields Harriers</v>
      </c>
      <c r="D149" s="3" t="str">
        <f>Teams!D114</f>
        <v>F</v>
      </c>
      <c r="E149" s="31" t="str">
        <f>Teams!I114</f>
        <v>Kate Gowland</v>
      </c>
      <c r="F149" s="3" t="str">
        <f>Teams!J114</f>
        <v>F</v>
      </c>
      <c r="G149" s="3" t="str">
        <f>Teams!K114</f>
        <v>Vet</v>
      </c>
      <c r="H149" s="6">
        <f>Teams!L114</f>
        <v>1.8472222222222223E-2</v>
      </c>
    </row>
    <row r="150" spans="1:8" x14ac:dyDescent="0.25">
      <c r="A150" s="3">
        <v>146</v>
      </c>
      <c r="B150" s="3">
        <f>Teams!B109</f>
        <v>93</v>
      </c>
      <c r="C150" s="31" t="str">
        <f>Teams!C109</f>
        <v>Saltwell Harriers</v>
      </c>
      <c r="D150" s="3" t="str">
        <f>Teams!D109</f>
        <v>C</v>
      </c>
      <c r="E150" s="31" t="str">
        <f>Teams!N109</f>
        <v>Carol Bradshaw</v>
      </c>
      <c r="F150" s="3" t="str">
        <f>Teams!O109</f>
        <v>F</v>
      </c>
      <c r="G150" s="3" t="str">
        <f>Teams!P109</f>
        <v>Vet</v>
      </c>
      <c r="H150" s="6">
        <f>Teams!Q109</f>
        <v>1.8530092592592591E-2</v>
      </c>
    </row>
    <row r="151" spans="1:8" x14ac:dyDescent="0.25">
      <c r="A151" s="3">
        <v>147</v>
      </c>
      <c r="B151" s="3">
        <f>Teams!B129</f>
        <v>74</v>
      </c>
      <c r="C151" s="31" t="str">
        <f>Teams!C129</f>
        <v>Newburn Running Club</v>
      </c>
      <c r="D151" s="3" t="str">
        <f>Teams!D129</f>
        <v>F</v>
      </c>
      <c r="E151" s="31" t="str">
        <f>Teams!I129</f>
        <v>Bethan Dawson</v>
      </c>
      <c r="F151" s="3" t="str">
        <f>Teams!J129</f>
        <v>F</v>
      </c>
      <c r="G151" s="3" t="str">
        <f>Teams!K129</f>
        <v>Sen</v>
      </c>
      <c r="H151" s="6">
        <f>Teams!L129</f>
        <v>1.8761574074074076E-2</v>
      </c>
    </row>
    <row r="152" spans="1:8" x14ac:dyDescent="0.25">
      <c r="A152" s="3">
        <v>148</v>
      </c>
      <c r="B152" s="3">
        <f>Teams!B107</f>
        <v>79</v>
      </c>
      <c r="C152" s="31" t="str">
        <f>Teams!C107</f>
        <v>North Shields Poly</v>
      </c>
      <c r="D152" s="3" t="str">
        <f>Teams!D107</f>
        <v>E</v>
      </c>
      <c r="E152" s="31" t="str">
        <f>Teams!I107</f>
        <v>Lucy Sutcliffe</v>
      </c>
      <c r="F152" s="3" t="str">
        <f>Teams!J107</f>
        <v>F</v>
      </c>
      <c r="G152" s="3" t="str">
        <f>Teams!K107</f>
        <v>Vet</v>
      </c>
      <c r="H152" s="6">
        <f>Teams!L107</f>
        <v>1.8854166666666665E-2</v>
      </c>
    </row>
    <row r="153" spans="1:8" x14ac:dyDescent="0.25">
      <c r="A153" s="3">
        <v>149</v>
      </c>
      <c r="B153" s="3">
        <f>Teams!B127</f>
        <v>6</v>
      </c>
      <c r="C153" s="31" t="str">
        <f>Teams!C127</f>
        <v>Ashington Hirst</v>
      </c>
      <c r="D153" s="3" t="str">
        <f>Teams!D127</f>
        <v>F</v>
      </c>
      <c r="E153" s="31" t="str">
        <f>Teams!N127</f>
        <v>Stacy Reed</v>
      </c>
      <c r="F153" s="3" t="str">
        <f>Teams!O127</f>
        <v>F</v>
      </c>
      <c r="G153" s="3" t="str">
        <f>Teams!P127</f>
        <v>Vet</v>
      </c>
      <c r="H153" s="6">
        <f>Teams!Q127</f>
        <v>1.9143518518518518E-2</v>
      </c>
    </row>
    <row r="154" spans="1:8" x14ac:dyDescent="0.25">
      <c r="A154" s="3">
        <v>150</v>
      </c>
      <c r="B154" s="3">
        <f>Teams!B112</f>
        <v>80</v>
      </c>
      <c r="C154" s="31" t="str">
        <f>Teams!C112</f>
        <v>North Shields Poly</v>
      </c>
      <c r="D154" s="3" t="str">
        <f>Teams!D112</f>
        <v>F</v>
      </c>
      <c r="E154" s="31" t="str">
        <f>Teams!I112</f>
        <v>Rebecca Tindle</v>
      </c>
      <c r="F154" s="3" t="str">
        <f>Teams!J112</f>
        <v>F</v>
      </c>
      <c r="G154" s="3" t="str">
        <f>Teams!K112</f>
        <v>Vet</v>
      </c>
      <c r="H154" s="6">
        <f>Teams!L112</f>
        <v>1.9143518518518522E-2</v>
      </c>
    </row>
    <row r="155" spans="1:8" x14ac:dyDescent="0.25">
      <c r="A155" s="3">
        <v>151</v>
      </c>
      <c r="B155" s="3">
        <f>Teams!B125</f>
        <v>24</v>
      </c>
      <c r="C155" s="31" t="str">
        <f>Teams!C125</f>
        <v>Crook &amp; District Harriers</v>
      </c>
      <c r="D155" s="3" t="str">
        <f>Teams!D125</f>
        <v>D</v>
      </c>
      <c r="E155" s="31" t="str">
        <f>Teams!I125</f>
        <v>Patricia White</v>
      </c>
      <c r="F155" s="3" t="str">
        <f>Teams!J125</f>
        <v>F</v>
      </c>
      <c r="G155" s="3" t="str">
        <f>Teams!K125</f>
        <v>Vet</v>
      </c>
      <c r="H155" s="6">
        <f>Teams!L125</f>
        <v>1.9756944444444442E-2</v>
      </c>
    </row>
    <row r="156" spans="1:8" x14ac:dyDescent="0.25">
      <c r="A156" s="3">
        <v>152</v>
      </c>
      <c r="B156" s="3">
        <f>Teams!B129</f>
        <v>74</v>
      </c>
      <c r="C156" s="31" t="str">
        <f>Teams!C129</f>
        <v>Newburn Running Club</v>
      </c>
      <c r="D156" s="3" t="str">
        <f>Teams!D129</f>
        <v>F</v>
      </c>
      <c r="E156" s="31" t="str">
        <f>Teams!E129</f>
        <v>Ellie Anderson</v>
      </c>
      <c r="F156" s="3" t="str">
        <f>Teams!F129</f>
        <v>F</v>
      </c>
      <c r="G156" s="3" t="str">
        <f>Teams!G129</f>
        <v>Vet</v>
      </c>
      <c r="H156" s="6">
        <f>Teams!H129</f>
        <v>2.2499999999999999E-2</v>
      </c>
    </row>
  </sheetData>
  <sortState xmlns:xlrd2="http://schemas.microsoft.com/office/spreadsheetml/2017/richdata2" ref="A6:H156">
    <sortCondition ref="H6:H156"/>
    <sortCondition ref="A6:A156"/>
  </sortState>
  <mergeCells count="2">
    <mergeCell ref="B1:H1"/>
    <mergeCell ref="A2:H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BA48-CB14-4AE4-BEE8-F0CF5F412CDD}">
  <dimension ref="A1:H47"/>
  <sheetViews>
    <sheetView workbookViewId="0">
      <selection activeCell="H47" sqref="H47"/>
    </sheetView>
  </sheetViews>
  <sheetFormatPr defaultColWidth="8.81640625" defaultRowHeight="12.5" x14ac:dyDescent="0.25"/>
  <cols>
    <col min="1" max="1" width="7.26953125" style="3" customWidth="1"/>
    <col min="2" max="2" width="7.54296875" style="3" customWidth="1"/>
    <col min="3" max="3" width="22.36328125" bestFit="1" customWidth="1"/>
    <col min="4" max="4" width="7.36328125" style="3" customWidth="1"/>
    <col min="5" max="5" width="22.36328125" customWidth="1"/>
    <col min="6" max="6" width="6.08984375" style="3" customWidth="1"/>
    <col min="7" max="7" width="8.1796875" style="3" customWidth="1"/>
    <col min="8" max="8" width="8.6328125" style="6" customWidth="1"/>
  </cols>
  <sheetData>
    <row r="1" spans="1:8" ht="22.5" customHeight="1" x14ac:dyDescent="0.25">
      <c r="B1" s="47" t="s">
        <v>106</v>
      </c>
      <c r="C1" s="47"/>
      <c r="D1" s="47"/>
      <c r="E1" s="47"/>
      <c r="F1" s="47"/>
      <c r="G1" s="47"/>
      <c r="H1" s="47"/>
    </row>
    <row r="2" spans="1:8" ht="12.5" customHeight="1" x14ac:dyDescent="0.25">
      <c r="A2" s="50" t="s">
        <v>103</v>
      </c>
      <c r="B2" s="50"/>
      <c r="C2" s="50"/>
      <c r="D2" s="50"/>
      <c r="E2" s="50"/>
      <c r="F2" s="50"/>
      <c r="G2" s="50"/>
      <c r="H2" s="50"/>
    </row>
    <row r="3" spans="1:8" ht="12.5" customHeight="1" x14ac:dyDescent="0.25">
      <c r="A3" s="50"/>
      <c r="B3" s="50"/>
      <c r="C3" s="50"/>
      <c r="D3" s="50"/>
      <c r="E3" s="50"/>
      <c r="F3" s="50"/>
      <c r="G3" s="50"/>
      <c r="H3" s="50"/>
    </row>
    <row r="4" spans="1:8" ht="24" customHeight="1" x14ac:dyDescent="0.25">
      <c r="A4" s="50"/>
      <c r="B4" s="50"/>
      <c r="C4" s="50"/>
      <c r="D4" s="50"/>
      <c r="E4" s="50"/>
      <c r="F4" s="50"/>
      <c r="G4" s="50"/>
      <c r="H4" s="50"/>
    </row>
    <row r="5" spans="1:8" ht="26" x14ac:dyDescent="0.3">
      <c r="A5" s="30" t="s">
        <v>56</v>
      </c>
      <c r="B5" s="1" t="s">
        <v>3</v>
      </c>
      <c r="C5" s="2" t="s">
        <v>1</v>
      </c>
      <c r="D5" s="1" t="s">
        <v>12</v>
      </c>
      <c r="E5" s="2" t="s">
        <v>57</v>
      </c>
      <c r="F5" s="1" t="s">
        <v>59</v>
      </c>
      <c r="G5" s="1" t="s">
        <v>58</v>
      </c>
      <c r="H5" s="5" t="s">
        <v>47</v>
      </c>
    </row>
    <row r="6" spans="1:8" x14ac:dyDescent="0.25">
      <c r="A6" s="3">
        <v>1</v>
      </c>
      <c r="B6" s="3">
        <f>Teams!B5</f>
        <v>115</v>
      </c>
      <c r="C6" s="31" t="str">
        <f>Teams!C5</f>
        <v>Tyne Bridge Harriers</v>
      </c>
      <c r="D6" s="3" t="str">
        <f>Teams!D5</f>
        <v>A</v>
      </c>
      <c r="E6" s="31" t="str">
        <f>Teams!I5</f>
        <v>Jess Eaton</v>
      </c>
      <c r="F6" s="3" t="str">
        <f>Teams!J5</f>
        <v>F</v>
      </c>
      <c r="G6" s="3" t="str">
        <f>Teams!K5</f>
        <v>Sen</v>
      </c>
      <c r="H6" s="6">
        <f>Teams!L5</f>
        <v>1.1006944444444444E-2</v>
      </c>
    </row>
    <row r="7" spans="1:8" x14ac:dyDescent="0.25">
      <c r="A7" s="3">
        <v>2</v>
      </c>
      <c r="B7" s="3">
        <f>Teams!B7</f>
        <v>63</v>
      </c>
      <c r="C7" s="31" t="str">
        <f>Teams!C7</f>
        <v>Morpeth Harriers</v>
      </c>
      <c r="D7" s="3" t="str">
        <f>Teams!D7</f>
        <v>A</v>
      </c>
      <c r="E7" s="31" t="str">
        <f>Teams!I7</f>
        <v>Lizzie Rank</v>
      </c>
      <c r="F7" s="3" t="str">
        <f>Teams!J7</f>
        <v>F</v>
      </c>
      <c r="G7" s="3" t="str">
        <f>Teams!K7</f>
        <v>Sen</v>
      </c>
      <c r="H7" s="6">
        <f>Teams!L7</f>
        <v>1.1296296296296296E-2</v>
      </c>
    </row>
    <row r="8" spans="1:8" x14ac:dyDescent="0.25">
      <c r="A8" s="3">
        <v>3</v>
      </c>
      <c r="B8" s="3">
        <f>Teams!B17</f>
        <v>26</v>
      </c>
      <c r="C8" s="31" t="str">
        <f>Teams!C17</f>
        <v>Elswick Harriers</v>
      </c>
      <c r="D8" s="3" t="str">
        <f>Teams!D17</f>
        <v>B</v>
      </c>
      <c r="E8" s="31" t="str">
        <f>Teams!I17</f>
        <v>Sarah Platten</v>
      </c>
      <c r="F8" s="3" t="str">
        <f>Teams!J17</f>
        <v>F</v>
      </c>
      <c r="G8" s="3" t="str">
        <f>Teams!K17</f>
        <v>Sen</v>
      </c>
      <c r="H8" s="6">
        <f>Teams!L17</f>
        <v>1.1516203703703704E-2</v>
      </c>
    </row>
    <row r="9" spans="1:8" x14ac:dyDescent="0.25">
      <c r="A9" s="3">
        <v>4</v>
      </c>
      <c r="B9" s="3">
        <f>Teams!B28</f>
        <v>51</v>
      </c>
      <c r="C9" s="31" t="str">
        <f>Teams!C28</f>
        <v>Jesmond Joggers</v>
      </c>
      <c r="D9" s="3" t="str">
        <f>Teams!D28</f>
        <v>A</v>
      </c>
      <c r="E9" s="31" t="str">
        <f>Teams!I28</f>
        <v>Ciara Sinclair</v>
      </c>
      <c r="F9" s="3" t="str">
        <f>Teams!J28</f>
        <v>F</v>
      </c>
      <c r="G9" s="3" t="str">
        <f>Teams!K28</f>
        <v>Sen</v>
      </c>
      <c r="H9" s="6">
        <f>Teams!L28</f>
        <v>1.1643518518518518E-2</v>
      </c>
    </row>
    <row r="10" spans="1:8" x14ac:dyDescent="0.25">
      <c r="A10" s="3">
        <v>5</v>
      </c>
      <c r="B10" s="3">
        <f>Teams!B26</f>
        <v>91</v>
      </c>
      <c r="C10" s="31" t="str">
        <f>Teams!C26</f>
        <v>Saltwell Harriers</v>
      </c>
      <c r="D10" s="3" t="str">
        <f>Teams!D26</f>
        <v>A</v>
      </c>
      <c r="E10" s="31" t="str">
        <f>Teams!I26</f>
        <v>Joanna McNeill</v>
      </c>
      <c r="F10" s="3" t="str">
        <f>Teams!J26</f>
        <v>F</v>
      </c>
      <c r="G10" s="3" t="str">
        <f>Teams!K26</f>
        <v>Sen</v>
      </c>
      <c r="H10" s="6">
        <f>Teams!L26</f>
        <v>1.1805555555555557E-2</v>
      </c>
    </row>
    <row r="11" spans="1:8" x14ac:dyDescent="0.25">
      <c r="A11" s="3">
        <v>6</v>
      </c>
      <c r="B11" s="3">
        <f>Teams!B13</f>
        <v>33</v>
      </c>
      <c r="C11" s="31" t="str">
        <f>Teams!C13</f>
        <v>Gosforth Harriers</v>
      </c>
      <c r="D11" s="3" t="str">
        <f>Teams!D13</f>
        <v>A</v>
      </c>
      <c r="E11" s="31" t="str">
        <f>Teams!I13</f>
        <v>Lauren Blyth</v>
      </c>
      <c r="F11" s="3" t="str">
        <f>Teams!J13</f>
        <v>F</v>
      </c>
      <c r="G11" s="3" t="str">
        <f>Teams!K13</f>
        <v>Sen</v>
      </c>
      <c r="H11" s="6">
        <f>Teams!L13</f>
        <v>1.1944444444444443E-2</v>
      </c>
    </row>
    <row r="12" spans="1:8" x14ac:dyDescent="0.25">
      <c r="A12" s="3">
        <v>7</v>
      </c>
      <c r="B12" s="3">
        <f>Teams!B9</f>
        <v>116</v>
      </c>
      <c r="C12" s="31" t="str">
        <f>Teams!C9</f>
        <v>Tyne Bridge Harriers</v>
      </c>
      <c r="D12" s="3" t="str">
        <f>Teams!D9</f>
        <v>B</v>
      </c>
      <c r="E12" s="31" t="str">
        <f>Teams!I9</f>
        <v>Hannah Stewart</v>
      </c>
      <c r="F12" s="3" t="str">
        <f>Teams!J9</f>
        <v>F</v>
      </c>
      <c r="G12" s="3" t="str">
        <f>Teams!K9</f>
        <v>Sen</v>
      </c>
      <c r="H12" s="6">
        <f>Teams!L9</f>
        <v>1.207175925925926E-2</v>
      </c>
    </row>
    <row r="13" spans="1:8" x14ac:dyDescent="0.25">
      <c r="A13" s="3" t="s">
        <v>514</v>
      </c>
      <c r="B13" s="3">
        <f>Teams!B11</f>
        <v>65</v>
      </c>
      <c r="C13" s="31" t="str">
        <f>Teams!C11</f>
        <v>Morpeth Harriers</v>
      </c>
      <c r="D13" s="3" t="str">
        <f>Teams!D11</f>
        <v>C</v>
      </c>
      <c r="E13" s="31" t="str">
        <f>Teams!I11</f>
        <v>Tayla Douglas</v>
      </c>
      <c r="F13" s="3" t="str">
        <f>Teams!J11</f>
        <v>F</v>
      </c>
      <c r="G13" s="3" t="str">
        <f>Teams!K11</f>
        <v>Sen</v>
      </c>
      <c r="H13" s="6">
        <f>Teams!L11</f>
        <v>1.2233796296296295E-2</v>
      </c>
    </row>
    <row r="14" spans="1:8" x14ac:dyDescent="0.25">
      <c r="A14" s="3" t="s">
        <v>514</v>
      </c>
      <c r="B14" s="3">
        <f>Teams!B16</f>
        <v>31</v>
      </c>
      <c r="C14" s="31" t="str">
        <f>Teams!C16</f>
        <v>Gateshead Harriers</v>
      </c>
      <c r="D14" s="3" t="str">
        <f>Teams!D16</f>
        <v>A</v>
      </c>
      <c r="E14" s="31" t="str">
        <f>Teams!E16</f>
        <v>Jessica Milburn</v>
      </c>
      <c r="F14" s="3" t="str">
        <f>Teams!F16</f>
        <v>F</v>
      </c>
      <c r="G14" s="3" t="str">
        <f>Teams!G16</f>
        <v>Sen</v>
      </c>
      <c r="H14" s="6">
        <f>Teams!H16</f>
        <v>1.2233796296296296E-2</v>
      </c>
    </row>
    <row r="15" spans="1:8" x14ac:dyDescent="0.25">
      <c r="A15" s="3">
        <v>10</v>
      </c>
      <c r="B15" s="3">
        <f>Teams!B20</f>
        <v>97</v>
      </c>
      <c r="C15" s="31" t="str">
        <f>Teams!C20</f>
        <v>South Shields Harriers</v>
      </c>
      <c r="D15" s="3" t="str">
        <f>Teams!D20</f>
        <v>A</v>
      </c>
      <c r="E15" s="31" t="str">
        <f>Teams!I20</f>
        <v>Steph Pattinson</v>
      </c>
      <c r="F15" s="3" t="str">
        <f>Teams!J20</f>
        <v>F</v>
      </c>
      <c r="G15" s="3" t="str">
        <f>Teams!K20</f>
        <v>Sen</v>
      </c>
      <c r="H15" s="6">
        <f>Teams!L20</f>
        <v>1.2268518518518519E-2</v>
      </c>
    </row>
    <row r="16" spans="1:8" x14ac:dyDescent="0.25">
      <c r="A16" s="3">
        <v>11</v>
      </c>
      <c r="B16" s="3">
        <f>Teams!B44</f>
        <v>92</v>
      </c>
      <c r="C16" s="31" t="str">
        <f>Teams!C44</f>
        <v>Saltwell Harriers</v>
      </c>
      <c r="D16" s="3" t="str">
        <f>Teams!D44</f>
        <v>B</v>
      </c>
      <c r="E16" s="31" t="str">
        <f>Teams!I44</f>
        <v>Julia Glover</v>
      </c>
      <c r="F16" s="3" t="str">
        <f>Teams!J44</f>
        <v>F</v>
      </c>
      <c r="G16" s="3" t="str">
        <f>Teams!K44</f>
        <v>Sen</v>
      </c>
      <c r="H16" s="6">
        <f>Teams!L44</f>
        <v>1.2349537037037037E-2</v>
      </c>
    </row>
    <row r="17" spans="1:8" x14ac:dyDescent="0.25">
      <c r="A17" s="3">
        <v>12</v>
      </c>
      <c r="B17" s="3">
        <f>Teams!B45</f>
        <v>46</v>
      </c>
      <c r="C17" s="31" t="str">
        <f>Teams!C45</f>
        <v>Jarrow &amp; Hebburn AC</v>
      </c>
      <c r="D17" s="3" t="str">
        <f>Teams!D45</f>
        <v>B</v>
      </c>
      <c r="E17" s="31" t="str">
        <f>Teams!E45</f>
        <v>Jenna Killock</v>
      </c>
      <c r="F17" s="3" t="str">
        <f>Teams!F45</f>
        <v>F</v>
      </c>
      <c r="G17" s="3" t="str">
        <f>Teams!G45</f>
        <v>Sen</v>
      </c>
      <c r="H17" s="6">
        <f>Teams!H45</f>
        <v>1.238425925925926E-2</v>
      </c>
    </row>
    <row r="18" spans="1:8" x14ac:dyDescent="0.25">
      <c r="A18" s="3">
        <v>13</v>
      </c>
      <c r="B18" s="3">
        <f>Teams!B6</f>
        <v>103</v>
      </c>
      <c r="C18" s="31" t="str">
        <f>Teams!C6</f>
        <v>Sunderland Harriers</v>
      </c>
      <c r="D18" s="3" t="str">
        <f>Teams!D6</f>
        <v>A</v>
      </c>
      <c r="E18" s="31" t="str">
        <f>Teams!I6</f>
        <v>Jen Tomlin</v>
      </c>
      <c r="F18" s="3" t="str">
        <f>Teams!J6</f>
        <v>F</v>
      </c>
      <c r="G18" s="3" t="str">
        <f>Teams!K6</f>
        <v>Sen</v>
      </c>
      <c r="H18" s="6">
        <f>Teams!L6</f>
        <v>1.2395833333333333E-2</v>
      </c>
    </row>
    <row r="19" spans="1:8" x14ac:dyDescent="0.25">
      <c r="A19" s="3">
        <v>14</v>
      </c>
      <c r="B19" s="3">
        <f>Teams!B21</f>
        <v>32</v>
      </c>
      <c r="C19" s="31" t="str">
        <f>Teams!C21</f>
        <v>Gareshead Harriers</v>
      </c>
      <c r="D19" s="3" t="str">
        <f>Teams!D21</f>
        <v>B</v>
      </c>
      <c r="E19" s="31" t="str">
        <f>Teams!E21</f>
        <v>Harriet Thompson</v>
      </c>
      <c r="F19" s="3" t="str">
        <f>Teams!F21</f>
        <v>F</v>
      </c>
      <c r="G19" s="3" t="str">
        <f>Teams!G21</f>
        <v>Sen</v>
      </c>
      <c r="H19" s="6">
        <f>Teams!H21</f>
        <v>1.2488425925925925E-2</v>
      </c>
    </row>
    <row r="20" spans="1:8" x14ac:dyDescent="0.25">
      <c r="A20" s="3">
        <v>15</v>
      </c>
      <c r="B20" s="3">
        <f>Teams!B29</f>
        <v>18</v>
      </c>
      <c r="C20" s="31" t="str">
        <f>Teams!C29</f>
        <v>Claremont Road Runners</v>
      </c>
      <c r="D20" s="3" t="str">
        <f>Teams!D29</f>
        <v>A</v>
      </c>
      <c r="E20" s="31" t="str">
        <f>Teams!I29</f>
        <v>Lily Crouzier</v>
      </c>
      <c r="F20" s="3" t="str">
        <f>Teams!J29</f>
        <v>F</v>
      </c>
      <c r="G20" s="3" t="str">
        <f>Teams!K29</f>
        <v>Sen</v>
      </c>
      <c r="H20" s="6">
        <f>Teams!L29</f>
        <v>1.2500000000000002E-2</v>
      </c>
    </row>
    <row r="21" spans="1:8" x14ac:dyDescent="0.25">
      <c r="A21" s="3">
        <v>16</v>
      </c>
      <c r="B21" s="3">
        <f>Teams!B33</f>
        <v>27</v>
      </c>
      <c r="C21" s="31" t="str">
        <f>Teams!C33</f>
        <v>Elswick Harriers</v>
      </c>
      <c r="D21" s="3" t="str">
        <f>Teams!D33</f>
        <v>C</v>
      </c>
      <c r="E21" s="31" t="str">
        <f>Teams!I33</f>
        <v>Erin Blight</v>
      </c>
      <c r="F21" s="3" t="str">
        <f>Teams!J33</f>
        <v>F</v>
      </c>
      <c r="G21" s="3" t="str">
        <f>Teams!K33</f>
        <v>Sen</v>
      </c>
      <c r="H21" s="6">
        <f>Teams!L33</f>
        <v>1.2557870370370372E-2</v>
      </c>
    </row>
    <row r="22" spans="1:8" x14ac:dyDescent="0.25">
      <c r="A22" s="3">
        <v>17</v>
      </c>
      <c r="B22" s="3">
        <f>Teams!B37</f>
        <v>52</v>
      </c>
      <c r="C22" s="31" t="str">
        <f>Teams!C37</f>
        <v>Jesmond Joggers</v>
      </c>
      <c r="D22" s="3" t="str">
        <f>Teams!D37</f>
        <v>B</v>
      </c>
      <c r="E22" s="31" t="str">
        <f>Teams!I37</f>
        <v>Emma Dixon</v>
      </c>
      <c r="F22" s="3" t="str">
        <f>Teams!J37</f>
        <v>F</v>
      </c>
      <c r="G22" s="3" t="str">
        <f>Teams!K37</f>
        <v>Sen</v>
      </c>
      <c r="H22" s="6">
        <f>Teams!L37</f>
        <v>1.2673611111111113E-2</v>
      </c>
    </row>
    <row r="23" spans="1:8" x14ac:dyDescent="0.25">
      <c r="A23" s="3">
        <v>18</v>
      </c>
      <c r="B23" s="3">
        <f>Teams!B15</f>
        <v>104</v>
      </c>
      <c r="C23" s="31" t="str">
        <f>Teams!C15</f>
        <v>Sunderland Harriers</v>
      </c>
      <c r="D23" s="3" t="str">
        <f>Teams!D15</f>
        <v>B</v>
      </c>
      <c r="E23" s="31" t="str">
        <f>Teams!I15</f>
        <v>Tasha Steel</v>
      </c>
      <c r="F23" s="3" t="str">
        <f>Teams!J15</f>
        <v>F</v>
      </c>
      <c r="G23" s="3" t="str">
        <f>Teams!K15</f>
        <v>Sen</v>
      </c>
      <c r="H23" s="6">
        <f>Teams!L15</f>
        <v>1.2870370370370372E-2</v>
      </c>
    </row>
    <row r="24" spans="1:8" x14ac:dyDescent="0.25">
      <c r="A24" s="3">
        <v>19</v>
      </c>
      <c r="B24" s="3">
        <f>Teams!B24</f>
        <v>66</v>
      </c>
      <c r="C24" s="31" t="str">
        <f>Teams!C24</f>
        <v>Morpeth Harriers</v>
      </c>
      <c r="D24" s="3" t="str">
        <f>Teams!D24</f>
        <v>D</v>
      </c>
      <c r="E24" s="31" t="str">
        <f>Teams!I24</f>
        <v>Linzi Quinn</v>
      </c>
      <c r="F24" s="3" t="str">
        <f>Teams!J24</f>
        <v>F</v>
      </c>
      <c r="G24" s="3" t="str">
        <f>Teams!K24</f>
        <v>Sen</v>
      </c>
      <c r="H24" s="6">
        <f>Teams!L24</f>
        <v>1.2905092592592593E-2</v>
      </c>
    </row>
    <row r="25" spans="1:8" x14ac:dyDescent="0.25">
      <c r="A25" s="3">
        <v>20</v>
      </c>
      <c r="B25" s="3">
        <f>Teams!B22</f>
        <v>81</v>
      </c>
      <c r="C25" s="31" t="str">
        <f>Teams!C22</f>
        <v>Ponteland Runners</v>
      </c>
      <c r="D25" s="3" t="str">
        <f>Teams!D22</f>
        <v>A</v>
      </c>
      <c r="E25" s="31" t="str">
        <f>Teams!I22</f>
        <v>Sarah Acey</v>
      </c>
      <c r="F25" s="3" t="str">
        <f>Teams!J22</f>
        <v>F</v>
      </c>
      <c r="G25" s="3" t="str">
        <f>Teams!K22</f>
        <v>Sen</v>
      </c>
      <c r="H25" s="6">
        <f>Teams!L22</f>
        <v>1.2928240740740738E-2</v>
      </c>
    </row>
    <row r="26" spans="1:8" x14ac:dyDescent="0.25">
      <c r="A26" s="3">
        <v>21</v>
      </c>
      <c r="B26" s="3">
        <f>Teams!B35</f>
        <v>123</v>
      </c>
      <c r="C26" s="31" t="str">
        <f>Teams!C35</f>
        <v>Wallsend Harriers</v>
      </c>
      <c r="D26" s="3" t="str">
        <f>Teams!D35</f>
        <v>C</v>
      </c>
      <c r="E26" s="31" t="str">
        <f>Teams!I35</f>
        <v>Natalie Twaddle</v>
      </c>
      <c r="F26" s="3" t="str">
        <f>Teams!J35</f>
        <v>F</v>
      </c>
      <c r="G26" s="3" t="str">
        <f>Teams!K35</f>
        <v>Sen</v>
      </c>
      <c r="H26" s="6">
        <f>Teams!L35</f>
        <v>1.3287037037037038E-2</v>
      </c>
    </row>
    <row r="27" spans="1:8" x14ac:dyDescent="0.25">
      <c r="A27" s="3">
        <v>22</v>
      </c>
      <c r="B27" s="3">
        <f>Teams!B52</f>
        <v>35</v>
      </c>
      <c r="C27" s="31" t="str">
        <f>Teams!C52</f>
        <v>Gosforth Harriers</v>
      </c>
      <c r="D27" s="3" t="str">
        <f>Teams!D52</f>
        <v>C</v>
      </c>
      <c r="E27" s="31" t="str">
        <f>Teams!I52</f>
        <v>Emma Gresswell</v>
      </c>
      <c r="F27" s="3" t="str">
        <f>Teams!J52</f>
        <v>F</v>
      </c>
      <c r="G27" s="3" t="str">
        <f>Teams!K52</f>
        <v>Sen</v>
      </c>
      <c r="H27" s="6">
        <f>Teams!L52</f>
        <v>1.3344907407407406E-2</v>
      </c>
    </row>
    <row r="28" spans="1:8" x14ac:dyDescent="0.25">
      <c r="A28" s="3">
        <v>23</v>
      </c>
      <c r="B28" s="3">
        <f>Teams!B43</f>
        <v>53</v>
      </c>
      <c r="C28" s="31" t="str">
        <f>Teams!C43</f>
        <v>Jesmond Joggers</v>
      </c>
      <c r="D28" s="3" t="str">
        <f>Teams!D43</f>
        <v>C</v>
      </c>
      <c r="E28" s="31" t="str">
        <f>Teams!I43</f>
        <v>Emma Leveson</v>
      </c>
      <c r="F28" s="3" t="str">
        <f>Teams!J43</f>
        <v>F</v>
      </c>
      <c r="G28" s="3" t="str">
        <f>Teams!K43</f>
        <v>Sen</v>
      </c>
      <c r="H28" s="6">
        <f>Teams!L43</f>
        <v>1.337962962962963E-2</v>
      </c>
    </row>
    <row r="29" spans="1:8" x14ac:dyDescent="0.25">
      <c r="A29" s="3">
        <v>24</v>
      </c>
      <c r="B29" s="3">
        <f>Teams!B64</f>
        <v>36</v>
      </c>
      <c r="C29" s="31" t="str">
        <f>Teams!C64</f>
        <v>Gosforth Harriers</v>
      </c>
      <c r="D29" s="3" t="str">
        <f>Teams!D64</f>
        <v>D</v>
      </c>
      <c r="E29" s="31" t="str">
        <f>Teams!I64</f>
        <v>Georgina Wilkins</v>
      </c>
      <c r="F29" s="3" t="str">
        <f>Teams!J64</f>
        <v>F</v>
      </c>
      <c r="G29" s="3" t="str">
        <f>Teams!K64</f>
        <v>Sen</v>
      </c>
      <c r="H29" s="6">
        <f>Teams!L64</f>
        <v>1.3483796296296296E-2</v>
      </c>
    </row>
    <row r="30" spans="1:8" x14ac:dyDescent="0.25">
      <c r="A30" s="3">
        <v>25</v>
      </c>
      <c r="B30" s="3">
        <f>Teams!B58</f>
        <v>29</v>
      </c>
      <c r="C30" s="31" t="str">
        <f>Teams!C58</f>
        <v>Elswick Harriers</v>
      </c>
      <c r="D30" s="3" t="str">
        <f>Teams!D58</f>
        <v>E</v>
      </c>
      <c r="E30" s="31" t="str">
        <f>Teams!I58</f>
        <v>Kisi Hardman</v>
      </c>
      <c r="F30" s="3" t="str">
        <f>Teams!J58</f>
        <v>F</v>
      </c>
      <c r="G30" s="3" t="str">
        <f>Teams!K58</f>
        <v>Sen</v>
      </c>
      <c r="H30" s="6">
        <f>Teams!L58</f>
        <v>1.3530092592592592E-2</v>
      </c>
    </row>
    <row r="31" spans="1:8" x14ac:dyDescent="0.25">
      <c r="A31" s="3">
        <v>26</v>
      </c>
      <c r="B31" s="3">
        <f>Teams!B62</f>
        <v>1</v>
      </c>
      <c r="C31" s="31" t="str">
        <f>Teams!C62</f>
        <v>Ashington Hirst</v>
      </c>
      <c r="D31" s="3" t="str">
        <f>Teams!D62</f>
        <v>A</v>
      </c>
      <c r="E31" s="31" t="str">
        <f>Teams!I62</f>
        <v>Inka Kokki</v>
      </c>
      <c r="F31" s="3" t="str">
        <f>Teams!J62</f>
        <v>F</v>
      </c>
      <c r="G31" s="3" t="str">
        <f>Teams!K62</f>
        <v>Sen</v>
      </c>
      <c r="H31" s="6">
        <f>Teams!L62</f>
        <v>1.3599537037037035E-2</v>
      </c>
    </row>
    <row r="32" spans="1:8" x14ac:dyDescent="0.25">
      <c r="A32" s="3">
        <v>27</v>
      </c>
      <c r="B32" s="3">
        <f>Teams!B67</f>
        <v>109</v>
      </c>
      <c r="C32" s="31" t="str">
        <f>Teams!C67</f>
        <v>Sunderland Strollers</v>
      </c>
      <c r="D32" s="3" t="str">
        <f>Teams!D67</f>
        <v>A</v>
      </c>
      <c r="E32" s="31" t="str">
        <f>Teams!N67</f>
        <v>Lucy Walton</v>
      </c>
      <c r="F32" s="3" t="str">
        <f>Teams!O67</f>
        <v>F</v>
      </c>
      <c r="G32" s="3" t="str">
        <f>Teams!P67</f>
        <v>Sen</v>
      </c>
      <c r="H32" s="6">
        <f>Teams!Q67</f>
        <v>1.3726851851851855E-2</v>
      </c>
    </row>
    <row r="33" spans="1:8" x14ac:dyDescent="0.25">
      <c r="A33" s="3">
        <v>28</v>
      </c>
      <c r="B33" s="3">
        <f>Teams!B74</f>
        <v>21</v>
      </c>
      <c r="C33" s="31" t="str">
        <f>Teams!C74</f>
        <v>Crook &amp; District Harriers</v>
      </c>
      <c r="D33" s="3" t="str">
        <f>Teams!D74</f>
        <v>A</v>
      </c>
      <c r="E33" s="31" t="str">
        <f>Teams!I74</f>
        <v>Olivia Tinkler</v>
      </c>
      <c r="F33" s="3" t="str">
        <f>Teams!J74</f>
        <v>F</v>
      </c>
      <c r="G33" s="3" t="str">
        <f>Teams!K74</f>
        <v>Sen</v>
      </c>
      <c r="H33" s="6">
        <f>Teams!L74</f>
        <v>1.388888888888889E-2</v>
      </c>
    </row>
    <row r="34" spans="1:8" x14ac:dyDescent="0.25">
      <c r="A34" s="3">
        <v>29</v>
      </c>
      <c r="B34" s="3">
        <f>Teams!B78</f>
        <v>19</v>
      </c>
      <c r="C34" s="31" t="str">
        <f>Teams!C78</f>
        <v>Claremont Road Runners</v>
      </c>
      <c r="D34" s="3" t="str">
        <f>Teams!D78</f>
        <v>B</v>
      </c>
      <c r="E34" s="31" t="str">
        <f>Teams!N78</f>
        <v>Katy Adkins</v>
      </c>
      <c r="F34" s="3" t="str">
        <f>Teams!O78</f>
        <v>F</v>
      </c>
      <c r="G34" s="3" t="str">
        <f>Teams!P78</f>
        <v>Sen</v>
      </c>
      <c r="H34" s="6">
        <f>Teams!Q78</f>
        <v>1.4016203703703704E-2</v>
      </c>
    </row>
    <row r="35" spans="1:8" x14ac:dyDescent="0.25">
      <c r="A35" s="3">
        <v>30</v>
      </c>
      <c r="B35" s="3">
        <f>Teams!B76</f>
        <v>55</v>
      </c>
      <c r="C35" s="31" t="str">
        <f>Teams!C76</f>
        <v>Jesmond Joggers</v>
      </c>
      <c r="D35" s="3" t="str">
        <f>Teams!D76</f>
        <v>E</v>
      </c>
      <c r="E35" s="31" t="str">
        <f>Teams!I76</f>
        <v>Wren Langford</v>
      </c>
      <c r="F35" s="3" t="str">
        <f>Teams!J76</f>
        <v>F</v>
      </c>
      <c r="G35" s="3" t="str">
        <f>Teams!K76</f>
        <v>Sen</v>
      </c>
      <c r="H35" s="6">
        <f>Teams!L76</f>
        <v>1.4050925925925927E-2</v>
      </c>
    </row>
    <row r="36" spans="1:8" x14ac:dyDescent="0.25">
      <c r="A36" s="3">
        <v>31</v>
      </c>
      <c r="B36" s="3">
        <f>Teams!B104</f>
        <v>114</v>
      </c>
      <c r="C36" s="31" t="str">
        <f>Teams!C104</f>
        <v>Tyne &amp; Wear Fire &amp; Rescue</v>
      </c>
      <c r="D36" s="3" t="str">
        <f>Teams!D104</f>
        <v>C</v>
      </c>
      <c r="E36" s="31" t="str">
        <f>Teams!N104</f>
        <v>Sarah Bainbridge</v>
      </c>
      <c r="F36" s="3" t="str">
        <f>Teams!O104</f>
        <v>F</v>
      </c>
      <c r="G36" s="3" t="str">
        <f>Teams!P104</f>
        <v>Sen</v>
      </c>
      <c r="H36" s="6">
        <f>Teams!Q104</f>
        <v>1.4074074074074072E-2</v>
      </c>
    </row>
    <row r="37" spans="1:8" x14ac:dyDescent="0.25">
      <c r="A37" s="3">
        <v>32</v>
      </c>
      <c r="B37" s="3">
        <f>Teams!B88</f>
        <v>22</v>
      </c>
      <c r="C37" s="31" t="str">
        <f>Teams!C88</f>
        <v>Crook &amp; District Harriers</v>
      </c>
      <c r="D37" s="3" t="str">
        <f>Teams!D88</f>
        <v>B</v>
      </c>
      <c r="E37" s="31" t="str">
        <f>Teams!I88</f>
        <v>Millie Tinkler</v>
      </c>
      <c r="F37" s="3" t="str">
        <f>Teams!J88</f>
        <v>F</v>
      </c>
      <c r="G37" s="3" t="str">
        <f>Teams!K88</f>
        <v>Sen</v>
      </c>
      <c r="H37" s="6">
        <f>Teams!L88</f>
        <v>1.4143518518518519E-2</v>
      </c>
    </row>
    <row r="38" spans="1:8" x14ac:dyDescent="0.25">
      <c r="A38" s="3">
        <v>33</v>
      </c>
      <c r="B38" s="3">
        <f>Teams!B34</f>
        <v>10</v>
      </c>
      <c r="C38" s="31" t="str">
        <f>Teams!C34</f>
        <v>Blackhill Bounders</v>
      </c>
      <c r="D38" s="3" t="str">
        <f>Teams!D34</f>
        <v>A</v>
      </c>
      <c r="E38" s="31" t="str">
        <f>Teams!I34</f>
        <v>Elisabeth Middlemas</v>
      </c>
      <c r="F38" s="3" t="str">
        <f>Teams!J34</f>
        <v>F</v>
      </c>
      <c r="G38" s="3" t="str">
        <f>Teams!K34</f>
        <v>Sen</v>
      </c>
      <c r="H38" s="6">
        <f>Teams!L34</f>
        <v>1.4374999999999999E-2</v>
      </c>
    </row>
    <row r="39" spans="1:8" x14ac:dyDescent="0.25">
      <c r="A39" s="3">
        <v>34</v>
      </c>
      <c r="B39" s="3">
        <f>Teams!B83</f>
        <v>54</v>
      </c>
      <c r="C39" s="31" t="str">
        <f>Teams!C83</f>
        <v>Jesmond Joggers</v>
      </c>
      <c r="D39" s="3" t="str">
        <f>Teams!D83</f>
        <v>D</v>
      </c>
      <c r="E39" s="31" t="str">
        <f>Teams!I83</f>
        <v>Beth Deutsch</v>
      </c>
      <c r="F39" s="3" t="str">
        <f>Teams!J83</f>
        <v>F</v>
      </c>
      <c r="G39" s="3" t="str">
        <f>Teams!K83</f>
        <v>Sen</v>
      </c>
      <c r="H39" s="6">
        <f>Teams!L83</f>
        <v>1.4490740740740742E-2</v>
      </c>
    </row>
    <row r="40" spans="1:8" x14ac:dyDescent="0.25">
      <c r="A40" s="3">
        <v>35</v>
      </c>
      <c r="B40" s="3">
        <f>Teams!B97</f>
        <v>20</v>
      </c>
      <c r="C40" s="31" t="str">
        <f>Teams!C97</f>
        <v>Claremont Road Runners</v>
      </c>
      <c r="D40" s="3" t="str">
        <f>Teams!D97</f>
        <v>C</v>
      </c>
      <c r="E40" s="31" t="str">
        <f>Teams!N97</f>
        <v>Yana Bevan</v>
      </c>
      <c r="F40" s="3" t="str">
        <f>Teams!O97</f>
        <v>F</v>
      </c>
      <c r="G40" s="3" t="str">
        <f>Teams!P97</f>
        <v>Sen</v>
      </c>
      <c r="H40" s="6">
        <f>Teams!Q97</f>
        <v>1.5243055555555558E-2</v>
      </c>
    </row>
    <row r="41" spans="1:8" x14ac:dyDescent="0.25">
      <c r="A41" s="3">
        <v>36</v>
      </c>
      <c r="B41" s="3">
        <f>Teams!B80</f>
        <v>95</v>
      </c>
      <c r="C41" s="31" t="str">
        <f>Teams!C80</f>
        <v>Saltwell Harriers</v>
      </c>
      <c r="D41" s="3" t="str">
        <f>Teams!D80</f>
        <v>E</v>
      </c>
      <c r="E41" s="31" t="str">
        <f>Teams!I80</f>
        <v>Catherine Dutton</v>
      </c>
      <c r="F41" s="3" t="str">
        <f>Teams!J80</f>
        <v>F</v>
      </c>
      <c r="G41" s="3" t="str">
        <f>Teams!K80</f>
        <v>Sen</v>
      </c>
      <c r="H41" s="6">
        <f>Teams!L80</f>
        <v>1.5520833333333334E-2</v>
      </c>
    </row>
    <row r="42" spans="1:8" x14ac:dyDescent="0.25">
      <c r="A42" s="3">
        <v>37</v>
      </c>
      <c r="B42" s="3">
        <f>Teams!B102</f>
        <v>96</v>
      </c>
      <c r="C42" s="31" t="str">
        <f>Teams!C102</f>
        <v>Saltwell Harriers</v>
      </c>
      <c r="D42" s="3" t="str">
        <f>Teams!D102</f>
        <v>F</v>
      </c>
      <c r="E42" s="31" t="str">
        <f>Teams!I102</f>
        <v>Lucy Greenwood</v>
      </c>
      <c r="F42" s="3" t="str">
        <f>Teams!J102</f>
        <v>F</v>
      </c>
      <c r="G42" s="3" t="str">
        <f>Teams!K102</f>
        <v>Sen</v>
      </c>
      <c r="H42" s="6">
        <f>Teams!L102</f>
        <v>1.5740740740740743E-2</v>
      </c>
    </row>
    <row r="43" spans="1:8" x14ac:dyDescent="0.25">
      <c r="A43" s="3">
        <v>38</v>
      </c>
      <c r="B43" s="3">
        <f>Teams!B95</f>
        <v>4</v>
      </c>
      <c r="C43" s="31" t="str">
        <f>Teams!C95</f>
        <v>Ashington Hirst</v>
      </c>
      <c r="D43" s="3" t="str">
        <f>Teams!D95</f>
        <v>D</v>
      </c>
      <c r="E43" s="31" t="str">
        <f>Teams!I95</f>
        <v>Alexandra Baston</v>
      </c>
      <c r="F43" s="3" t="str">
        <f>Teams!J95</f>
        <v>F</v>
      </c>
      <c r="G43" s="3" t="str">
        <f>Teams!K95</f>
        <v>Sen</v>
      </c>
      <c r="H43" s="6">
        <f>Teams!L95</f>
        <v>1.5914351851851853E-2</v>
      </c>
    </row>
    <row r="44" spans="1:8" x14ac:dyDescent="0.25">
      <c r="A44" s="3">
        <v>39</v>
      </c>
      <c r="B44" s="3">
        <f>Teams!B119</f>
        <v>38</v>
      </c>
      <c r="C44" s="31" t="str">
        <f>Teams!C119</f>
        <v>Gosforth Harriers</v>
      </c>
      <c r="D44" s="3" t="str">
        <f>Teams!D119</f>
        <v>F</v>
      </c>
      <c r="E44" s="31" t="str">
        <f>Teams!I119</f>
        <v>Fioana Waugh</v>
      </c>
      <c r="F44" s="3" t="str">
        <f>Teams!J119</f>
        <v>F</v>
      </c>
      <c r="G44" s="3" t="str">
        <f>Teams!K119</f>
        <v>Sen</v>
      </c>
      <c r="H44" s="6">
        <f>Teams!L119</f>
        <v>1.6944444444444443E-2</v>
      </c>
    </row>
    <row r="45" spans="1:8" x14ac:dyDescent="0.25">
      <c r="A45" s="3">
        <v>40</v>
      </c>
      <c r="B45" s="3">
        <f>Teams!B126</f>
        <v>73</v>
      </c>
      <c r="C45" s="31" t="str">
        <f>Teams!C126</f>
        <v>Newburn Running Club</v>
      </c>
      <c r="D45" s="3" t="str">
        <f>Teams!D126</f>
        <v>E</v>
      </c>
      <c r="E45" s="31" t="str">
        <f>Teams!I126</f>
        <v>Karen Curran</v>
      </c>
      <c r="F45" s="3" t="str">
        <f>Teams!J126</f>
        <v>F</v>
      </c>
      <c r="G45" s="3" t="str">
        <f>Teams!K126</f>
        <v>Sen</v>
      </c>
      <c r="H45" s="6">
        <f>Teams!L126</f>
        <v>1.773148148148148E-2</v>
      </c>
    </row>
    <row r="46" spans="1:8" x14ac:dyDescent="0.25">
      <c r="A46" s="3">
        <v>41</v>
      </c>
      <c r="B46" s="3">
        <f>Teams!B106</f>
        <v>71</v>
      </c>
      <c r="C46" s="31" t="str">
        <f>Teams!C106</f>
        <v>Newburn Running Club</v>
      </c>
      <c r="D46" s="3" t="str">
        <f>Teams!D106</f>
        <v>C</v>
      </c>
      <c r="E46" s="31" t="str">
        <f>Teams!E106</f>
        <v>Anna Brayson</v>
      </c>
      <c r="F46" s="3" t="str">
        <f>Teams!F106</f>
        <v>F</v>
      </c>
      <c r="G46" s="3" t="str">
        <f>Teams!G106</f>
        <v>Sen</v>
      </c>
      <c r="H46" s="6">
        <f>Teams!H106</f>
        <v>1.7986111111111112E-2</v>
      </c>
    </row>
    <row r="47" spans="1:8" x14ac:dyDescent="0.25">
      <c r="A47" s="3">
        <v>42</v>
      </c>
      <c r="B47" s="3">
        <f>Teams!B129</f>
        <v>74</v>
      </c>
      <c r="C47" s="31" t="str">
        <f>Teams!C129</f>
        <v>Newburn Running Club</v>
      </c>
      <c r="D47" s="3" t="str">
        <f>Teams!D129</f>
        <v>F</v>
      </c>
      <c r="E47" s="31" t="str">
        <f>Teams!I129</f>
        <v>Bethan Dawson</v>
      </c>
      <c r="F47" s="3" t="str">
        <f>Teams!J129</f>
        <v>F</v>
      </c>
      <c r="G47" s="3" t="str">
        <f>Teams!K129</f>
        <v>Sen</v>
      </c>
      <c r="H47" s="6">
        <f>Teams!L129</f>
        <v>1.8761574074074076E-2</v>
      </c>
    </row>
  </sheetData>
  <mergeCells count="2">
    <mergeCell ref="A2:H4"/>
    <mergeCell ref="B1:H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6105-A9DC-463D-A1B9-BA393D5622C0}">
  <dimension ref="A1:H115"/>
  <sheetViews>
    <sheetView topLeftCell="A65" workbookViewId="0">
      <selection activeCell="T109" sqref="T109"/>
    </sheetView>
  </sheetViews>
  <sheetFormatPr defaultColWidth="8.81640625" defaultRowHeight="12.5" x14ac:dyDescent="0.25"/>
  <cols>
    <col min="1" max="2" width="7.54296875" style="3" customWidth="1"/>
    <col min="3" max="3" width="22.6328125" customWidth="1"/>
    <col min="4" max="4" width="7.6328125" style="3" customWidth="1"/>
    <col min="5" max="5" width="23.6328125" customWidth="1"/>
    <col min="6" max="6" width="5.6328125" style="3" customWidth="1"/>
    <col min="7" max="7" width="8.6328125" style="3" customWidth="1"/>
    <col min="8" max="8" width="8.6328125" style="6" customWidth="1"/>
  </cols>
  <sheetData>
    <row r="1" spans="1:8" ht="23.5" customHeight="1" x14ac:dyDescent="0.25">
      <c r="A1" s="47" t="s">
        <v>107</v>
      </c>
      <c r="B1" s="47"/>
      <c r="C1" s="47"/>
      <c r="D1" s="47"/>
      <c r="E1" s="47"/>
      <c r="F1" s="47"/>
      <c r="G1" s="47"/>
      <c r="H1" s="47"/>
    </row>
    <row r="2" spans="1:8" ht="12.5" customHeight="1" x14ac:dyDescent="0.25">
      <c r="A2" s="50" t="s">
        <v>103</v>
      </c>
      <c r="B2" s="50"/>
      <c r="C2" s="50"/>
      <c r="D2" s="50"/>
      <c r="E2" s="50"/>
      <c r="F2" s="50"/>
      <c r="G2" s="50"/>
      <c r="H2" s="50"/>
    </row>
    <row r="3" spans="1:8" ht="12.5" customHeight="1" x14ac:dyDescent="0.25">
      <c r="A3" s="50"/>
      <c r="B3" s="50"/>
      <c r="C3" s="50"/>
      <c r="D3" s="50"/>
      <c r="E3" s="50"/>
      <c r="F3" s="50"/>
      <c r="G3" s="50"/>
      <c r="H3" s="50"/>
    </row>
    <row r="4" spans="1:8" ht="15" customHeight="1" x14ac:dyDescent="0.25">
      <c r="A4" s="50"/>
      <c r="B4" s="50"/>
      <c r="C4" s="50"/>
      <c r="D4" s="50"/>
      <c r="E4" s="50"/>
      <c r="F4" s="50"/>
      <c r="G4" s="50"/>
      <c r="H4" s="50"/>
    </row>
    <row r="5" spans="1:8" ht="26" x14ac:dyDescent="0.3">
      <c r="A5" s="30" t="s">
        <v>56</v>
      </c>
      <c r="B5" s="1" t="s">
        <v>3</v>
      </c>
      <c r="C5" s="2" t="s">
        <v>1</v>
      </c>
      <c r="D5" s="1" t="s">
        <v>12</v>
      </c>
      <c r="E5" s="2" t="s">
        <v>57</v>
      </c>
      <c r="F5" s="1" t="s">
        <v>59</v>
      </c>
      <c r="G5" s="1" t="s">
        <v>58</v>
      </c>
      <c r="H5" s="5" t="s">
        <v>47</v>
      </c>
    </row>
    <row r="6" spans="1:8" x14ac:dyDescent="0.25">
      <c r="A6" s="3">
        <v>1</v>
      </c>
      <c r="B6" s="3">
        <v>25</v>
      </c>
      <c r="C6" t="s">
        <v>125</v>
      </c>
      <c r="D6" s="3" t="s">
        <v>13</v>
      </c>
      <c r="E6" t="s">
        <v>99</v>
      </c>
      <c r="F6" s="3" t="s">
        <v>19</v>
      </c>
      <c r="G6" s="3" t="s">
        <v>110</v>
      </c>
      <c r="H6" s="6">
        <v>1.1157407407407408E-2</v>
      </c>
    </row>
    <row r="7" spans="1:8" x14ac:dyDescent="0.25">
      <c r="A7" s="3">
        <v>2</v>
      </c>
      <c r="B7" s="3">
        <v>28</v>
      </c>
      <c r="C7" t="s">
        <v>125</v>
      </c>
      <c r="D7" s="3" t="s">
        <v>16</v>
      </c>
      <c r="E7" t="s">
        <v>190</v>
      </c>
      <c r="F7" s="3" t="s">
        <v>19</v>
      </c>
      <c r="G7" s="3" t="s">
        <v>110</v>
      </c>
      <c r="H7" s="6">
        <v>1.1840277777777778E-2</v>
      </c>
    </row>
    <row r="8" spans="1:8" x14ac:dyDescent="0.25">
      <c r="A8" s="3">
        <v>3</v>
      </c>
      <c r="B8" s="3">
        <v>109</v>
      </c>
      <c r="C8" t="s">
        <v>29</v>
      </c>
      <c r="D8" s="3" t="s">
        <v>13</v>
      </c>
      <c r="E8" t="s">
        <v>157</v>
      </c>
      <c r="F8" s="3" t="s">
        <v>19</v>
      </c>
      <c r="G8" s="3" t="s">
        <v>110</v>
      </c>
      <c r="H8" s="6">
        <v>1.1863425925925927E-2</v>
      </c>
    </row>
    <row r="9" spans="1:8" x14ac:dyDescent="0.25">
      <c r="A9" s="3">
        <v>4</v>
      </c>
      <c r="B9" s="3">
        <v>121</v>
      </c>
      <c r="C9" t="s">
        <v>31</v>
      </c>
      <c r="D9" s="3" t="s">
        <v>13</v>
      </c>
      <c r="E9" t="s">
        <v>222</v>
      </c>
      <c r="F9" s="3" t="s">
        <v>19</v>
      </c>
      <c r="G9" s="3" t="s">
        <v>110</v>
      </c>
      <c r="H9" s="6">
        <v>1.196759259259259E-2</v>
      </c>
    </row>
    <row r="10" spans="1:8" x14ac:dyDescent="0.25">
      <c r="A10" s="3">
        <v>5</v>
      </c>
      <c r="B10" s="3">
        <v>64</v>
      </c>
      <c r="C10" t="s">
        <v>24</v>
      </c>
      <c r="D10" s="3" t="s">
        <v>15</v>
      </c>
      <c r="E10" t="s">
        <v>355</v>
      </c>
      <c r="F10" s="3" t="s">
        <v>19</v>
      </c>
      <c r="G10" s="3" t="s">
        <v>110</v>
      </c>
      <c r="H10" s="6">
        <v>1.2002314814814816E-2</v>
      </c>
    </row>
    <row r="11" spans="1:8" x14ac:dyDescent="0.25">
      <c r="A11" s="3">
        <v>6</v>
      </c>
      <c r="B11" s="3">
        <v>117</v>
      </c>
      <c r="C11" t="s">
        <v>30</v>
      </c>
      <c r="D11" s="3" t="s">
        <v>18</v>
      </c>
      <c r="E11" t="s">
        <v>91</v>
      </c>
      <c r="F11" s="3" t="s">
        <v>19</v>
      </c>
      <c r="G11" s="3" t="s">
        <v>110</v>
      </c>
      <c r="H11" s="6">
        <v>1.2118055555555556E-2</v>
      </c>
    </row>
    <row r="12" spans="1:8" x14ac:dyDescent="0.25">
      <c r="A12" s="3">
        <v>7</v>
      </c>
      <c r="B12" s="3">
        <v>75</v>
      </c>
      <c r="C12" t="s">
        <v>25</v>
      </c>
      <c r="D12" s="3" t="s">
        <v>13</v>
      </c>
      <c r="E12" t="s">
        <v>366</v>
      </c>
      <c r="F12" s="3" t="s">
        <v>19</v>
      </c>
      <c r="G12" s="3" t="s">
        <v>110</v>
      </c>
      <c r="H12" s="6">
        <v>1.2164351851851852E-2</v>
      </c>
    </row>
    <row r="13" spans="1:8" x14ac:dyDescent="0.25">
      <c r="A13" s="3">
        <v>8</v>
      </c>
      <c r="B13" s="3">
        <v>98</v>
      </c>
      <c r="C13" t="s">
        <v>34</v>
      </c>
      <c r="D13" s="3" t="s">
        <v>15</v>
      </c>
      <c r="E13" t="s">
        <v>376</v>
      </c>
      <c r="F13" s="3" t="s">
        <v>19</v>
      </c>
      <c r="G13" s="3" t="s">
        <v>110</v>
      </c>
      <c r="H13" s="6">
        <v>1.21875E-2</v>
      </c>
    </row>
    <row r="14" spans="1:8" x14ac:dyDescent="0.25">
      <c r="A14" s="3">
        <v>9</v>
      </c>
      <c r="B14" s="3">
        <v>122</v>
      </c>
      <c r="C14" t="s">
        <v>31</v>
      </c>
      <c r="D14" s="3" t="s">
        <v>15</v>
      </c>
      <c r="E14" t="s">
        <v>94</v>
      </c>
      <c r="F14" s="3" t="s">
        <v>19</v>
      </c>
      <c r="G14" s="3" t="s">
        <v>110</v>
      </c>
      <c r="H14" s="6">
        <v>1.2407407407407409E-2</v>
      </c>
    </row>
    <row r="15" spans="1:8" x14ac:dyDescent="0.25">
      <c r="A15" s="3">
        <v>10</v>
      </c>
      <c r="B15" s="3">
        <v>118</v>
      </c>
      <c r="C15" t="s">
        <v>30</v>
      </c>
      <c r="D15" s="3" t="s">
        <v>16</v>
      </c>
      <c r="E15" t="s">
        <v>220</v>
      </c>
      <c r="F15" s="3" t="s">
        <v>19</v>
      </c>
      <c r="G15" s="3" t="s">
        <v>110</v>
      </c>
      <c r="H15" s="6">
        <v>1.2546296296296297E-2</v>
      </c>
    </row>
    <row r="16" spans="1:8" x14ac:dyDescent="0.25">
      <c r="A16" s="3">
        <v>11</v>
      </c>
      <c r="B16" s="3">
        <v>34</v>
      </c>
      <c r="C16" t="s">
        <v>21</v>
      </c>
      <c r="D16" s="3" t="s">
        <v>15</v>
      </c>
      <c r="E16" t="s">
        <v>44</v>
      </c>
      <c r="F16" s="3" t="s">
        <v>19</v>
      </c>
      <c r="G16" s="3" t="s">
        <v>110</v>
      </c>
      <c r="H16" s="6">
        <v>1.2650462962962964E-2</v>
      </c>
    </row>
    <row r="17" spans="1:8" x14ac:dyDescent="0.25">
      <c r="A17" s="3">
        <v>12</v>
      </c>
      <c r="B17" s="3">
        <v>45</v>
      </c>
      <c r="C17" t="s">
        <v>139</v>
      </c>
      <c r="D17" s="3" t="s">
        <v>13</v>
      </c>
      <c r="E17" t="s">
        <v>288</v>
      </c>
      <c r="F17" s="3" t="s">
        <v>19</v>
      </c>
      <c r="G17" s="3" t="s">
        <v>110</v>
      </c>
      <c r="H17" s="6">
        <v>1.2662037037037038E-2</v>
      </c>
    </row>
    <row r="18" spans="1:8" x14ac:dyDescent="0.25">
      <c r="A18" s="3">
        <v>13</v>
      </c>
      <c r="B18" s="3">
        <v>105</v>
      </c>
      <c r="C18" t="s">
        <v>28</v>
      </c>
      <c r="D18" s="3" t="s">
        <v>18</v>
      </c>
      <c r="E18" t="s">
        <v>211</v>
      </c>
      <c r="F18" s="3" t="s">
        <v>19</v>
      </c>
      <c r="G18" s="3" t="s">
        <v>110</v>
      </c>
      <c r="H18" s="6">
        <v>1.2708333333333334E-2</v>
      </c>
    </row>
    <row r="19" spans="1:8" x14ac:dyDescent="0.25">
      <c r="A19" s="3">
        <v>14</v>
      </c>
      <c r="B19" s="3">
        <v>100</v>
      </c>
      <c r="C19" t="s">
        <v>34</v>
      </c>
      <c r="D19" s="3" t="s">
        <v>16</v>
      </c>
      <c r="E19" t="s">
        <v>378</v>
      </c>
      <c r="F19" s="3" t="s">
        <v>19</v>
      </c>
      <c r="G19" s="3" t="s">
        <v>110</v>
      </c>
      <c r="H19" s="6">
        <v>1.2789351851851852E-2</v>
      </c>
    </row>
    <row r="20" spans="1:8" x14ac:dyDescent="0.25">
      <c r="A20" s="3">
        <v>15</v>
      </c>
      <c r="B20" s="3">
        <v>112</v>
      </c>
      <c r="C20" t="s">
        <v>159</v>
      </c>
      <c r="D20" s="3" t="s">
        <v>13</v>
      </c>
      <c r="E20" t="s">
        <v>160</v>
      </c>
      <c r="F20" s="3" t="s">
        <v>19</v>
      </c>
      <c r="G20" s="3" t="s">
        <v>110</v>
      </c>
      <c r="H20" s="6">
        <v>1.2847222222222225E-2</v>
      </c>
    </row>
    <row r="21" spans="1:8" x14ac:dyDescent="0.25">
      <c r="A21" s="3">
        <v>16</v>
      </c>
      <c r="B21" s="3">
        <v>47</v>
      </c>
      <c r="C21" t="s">
        <v>139</v>
      </c>
      <c r="D21" s="3" t="s">
        <v>18</v>
      </c>
      <c r="E21" s="57" t="s">
        <v>546</v>
      </c>
      <c r="F21" s="3" t="s">
        <v>19</v>
      </c>
      <c r="G21" s="3" t="s">
        <v>110</v>
      </c>
      <c r="H21" s="6">
        <v>1.2870370370370371E-2</v>
      </c>
    </row>
    <row r="22" spans="1:8" x14ac:dyDescent="0.25">
      <c r="A22" s="3">
        <v>17</v>
      </c>
      <c r="B22" s="3">
        <v>99</v>
      </c>
      <c r="C22" t="s">
        <v>34</v>
      </c>
      <c r="D22" s="3" t="s">
        <v>18</v>
      </c>
      <c r="E22" t="s">
        <v>377</v>
      </c>
      <c r="F22" s="3" t="s">
        <v>19</v>
      </c>
      <c r="G22" s="3" t="s">
        <v>110</v>
      </c>
      <c r="H22" s="6">
        <v>1.3055555555555556E-2</v>
      </c>
    </row>
    <row r="23" spans="1:8" x14ac:dyDescent="0.25">
      <c r="A23" s="3">
        <v>18</v>
      </c>
      <c r="B23" s="3">
        <v>21</v>
      </c>
      <c r="C23" t="s">
        <v>122</v>
      </c>
      <c r="D23" s="3" t="s">
        <v>13</v>
      </c>
      <c r="E23" t="s">
        <v>235</v>
      </c>
      <c r="F23" s="3" t="s">
        <v>19</v>
      </c>
      <c r="G23" s="3" t="s">
        <v>110</v>
      </c>
      <c r="H23" s="6">
        <v>1.30787037037037E-2</v>
      </c>
    </row>
    <row r="24" spans="1:8" x14ac:dyDescent="0.25">
      <c r="A24" s="3">
        <v>19</v>
      </c>
      <c r="B24" s="3">
        <v>82</v>
      </c>
      <c r="C24" t="s">
        <v>75</v>
      </c>
      <c r="D24" s="3" t="s">
        <v>15</v>
      </c>
      <c r="E24" t="s">
        <v>149</v>
      </c>
      <c r="F24" s="3" t="s">
        <v>19</v>
      </c>
      <c r="G24" s="3" t="s">
        <v>110</v>
      </c>
      <c r="H24" s="6">
        <v>1.3113425925925928E-2</v>
      </c>
    </row>
    <row r="25" spans="1:8" x14ac:dyDescent="0.25">
      <c r="A25" s="3">
        <v>20</v>
      </c>
      <c r="B25" s="3">
        <v>48</v>
      </c>
      <c r="C25" t="s">
        <v>139</v>
      </c>
      <c r="D25" s="3" t="s">
        <v>16</v>
      </c>
      <c r="E25" t="s">
        <v>345</v>
      </c>
      <c r="F25" s="3" t="s">
        <v>19</v>
      </c>
      <c r="G25" s="3" t="s">
        <v>110</v>
      </c>
      <c r="H25" s="6">
        <v>1.3206018518518518E-2</v>
      </c>
    </row>
    <row r="26" spans="1:8" x14ac:dyDescent="0.25">
      <c r="A26" s="3">
        <v>21</v>
      </c>
      <c r="B26" s="3">
        <v>76</v>
      </c>
      <c r="C26" t="s">
        <v>25</v>
      </c>
      <c r="D26" s="3" t="s">
        <v>15</v>
      </c>
      <c r="E26" t="s">
        <v>367</v>
      </c>
      <c r="F26" s="3" t="s">
        <v>19</v>
      </c>
      <c r="G26" s="3" t="s">
        <v>110</v>
      </c>
      <c r="H26" s="6">
        <v>1.3391203703703706E-2</v>
      </c>
    </row>
    <row r="27" spans="1:8" x14ac:dyDescent="0.25">
      <c r="A27" s="3" t="s">
        <v>515</v>
      </c>
      <c r="B27" s="3">
        <v>67</v>
      </c>
      <c r="C27" t="s">
        <v>24</v>
      </c>
      <c r="D27" s="3" t="s">
        <v>17</v>
      </c>
      <c r="E27" t="s">
        <v>358</v>
      </c>
      <c r="F27" s="3" t="s">
        <v>19</v>
      </c>
      <c r="G27" s="3" t="s">
        <v>110</v>
      </c>
      <c r="H27" s="6">
        <v>1.3425925925925926E-2</v>
      </c>
    </row>
    <row r="28" spans="1:8" x14ac:dyDescent="0.25">
      <c r="A28" s="3" t="s">
        <v>515</v>
      </c>
      <c r="B28" s="3">
        <v>101</v>
      </c>
      <c r="C28" t="s">
        <v>34</v>
      </c>
      <c r="D28" s="3" t="s">
        <v>17</v>
      </c>
      <c r="E28" t="s">
        <v>326</v>
      </c>
      <c r="F28" s="3" t="s">
        <v>19</v>
      </c>
      <c r="G28" s="3" t="s">
        <v>110</v>
      </c>
      <c r="H28" s="6">
        <v>1.3425925925925926E-2</v>
      </c>
    </row>
    <row r="29" spans="1:8" x14ac:dyDescent="0.25">
      <c r="A29" s="3">
        <v>24</v>
      </c>
      <c r="B29" s="3">
        <v>13</v>
      </c>
      <c r="C29" t="s">
        <v>14</v>
      </c>
      <c r="D29" s="3" t="s">
        <v>15</v>
      </c>
      <c r="E29" t="s">
        <v>333</v>
      </c>
      <c r="F29" s="3" t="s">
        <v>19</v>
      </c>
      <c r="G29" s="3" t="s">
        <v>110</v>
      </c>
      <c r="H29" s="6">
        <v>1.3437500000000002E-2</v>
      </c>
    </row>
    <row r="30" spans="1:8" x14ac:dyDescent="0.25">
      <c r="A30" s="3">
        <v>25</v>
      </c>
      <c r="B30" s="3">
        <v>39</v>
      </c>
      <c r="C30" t="s">
        <v>22</v>
      </c>
      <c r="D30" s="3" t="s">
        <v>13</v>
      </c>
      <c r="E30" t="s">
        <v>338</v>
      </c>
      <c r="F30" s="3" t="s">
        <v>19</v>
      </c>
      <c r="G30" s="3" t="s">
        <v>110</v>
      </c>
      <c r="H30" s="6">
        <v>1.3622685185185186E-2</v>
      </c>
    </row>
    <row r="31" spans="1:8" x14ac:dyDescent="0.25">
      <c r="A31" s="3">
        <v>26</v>
      </c>
      <c r="B31" s="3">
        <v>12</v>
      </c>
      <c r="C31" t="s">
        <v>14</v>
      </c>
      <c r="D31" s="3" t="s">
        <v>13</v>
      </c>
      <c r="E31" t="s">
        <v>332</v>
      </c>
      <c r="F31" s="3" t="s">
        <v>19</v>
      </c>
      <c r="G31" s="3" t="s">
        <v>110</v>
      </c>
      <c r="H31" s="6">
        <v>1.3657407407407408E-2</v>
      </c>
    </row>
    <row r="32" spans="1:8" x14ac:dyDescent="0.25">
      <c r="A32" s="3">
        <v>27</v>
      </c>
      <c r="B32" s="3">
        <v>40</v>
      </c>
      <c r="C32" t="s">
        <v>22</v>
      </c>
      <c r="D32" s="3" t="s">
        <v>15</v>
      </c>
      <c r="E32" t="s">
        <v>434</v>
      </c>
      <c r="F32" s="3" t="s">
        <v>19</v>
      </c>
      <c r="G32" s="3" t="s">
        <v>110</v>
      </c>
      <c r="H32" s="6">
        <v>1.369212962962963E-2</v>
      </c>
    </row>
    <row r="33" spans="1:8" x14ac:dyDescent="0.25">
      <c r="A33" s="3">
        <v>28</v>
      </c>
      <c r="B33" s="3">
        <v>93</v>
      </c>
      <c r="C33" t="s">
        <v>27</v>
      </c>
      <c r="D33" s="3" t="s">
        <v>18</v>
      </c>
      <c r="E33" t="s">
        <v>374</v>
      </c>
      <c r="F33" s="3" t="s">
        <v>19</v>
      </c>
      <c r="G33" s="3" t="s">
        <v>110</v>
      </c>
      <c r="H33" s="6">
        <v>1.3703703703703704E-2</v>
      </c>
    </row>
    <row r="34" spans="1:8" x14ac:dyDescent="0.25">
      <c r="A34" s="3">
        <v>29</v>
      </c>
      <c r="B34" s="3">
        <v>56</v>
      </c>
      <c r="C34" t="s">
        <v>23</v>
      </c>
      <c r="D34" s="3" t="s">
        <v>19</v>
      </c>
      <c r="E34" t="s">
        <v>405</v>
      </c>
      <c r="F34" s="3" t="s">
        <v>19</v>
      </c>
      <c r="G34" s="3" t="s">
        <v>110</v>
      </c>
      <c r="H34" s="6">
        <v>1.3784722222222226E-2</v>
      </c>
    </row>
    <row r="35" spans="1:8" x14ac:dyDescent="0.25">
      <c r="A35" s="3">
        <v>30</v>
      </c>
      <c r="B35" s="3">
        <v>68</v>
      </c>
      <c r="C35" t="s">
        <v>24</v>
      </c>
      <c r="D35" s="3" t="s">
        <v>19</v>
      </c>
      <c r="E35" t="s">
        <v>359</v>
      </c>
      <c r="F35" s="3" t="s">
        <v>19</v>
      </c>
      <c r="G35" s="3" t="s">
        <v>110</v>
      </c>
      <c r="H35" s="6">
        <v>1.3796296296296296E-2</v>
      </c>
    </row>
    <row r="36" spans="1:8" x14ac:dyDescent="0.25">
      <c r="A36" s="3">
        <v>31</v>
      </c>
      <c r="B36" s="3">
        <v>42</v>
      </c>
      <c r="C36" t="s">
        <v>22</v>
      </c>
      <c r="D36" s="3" t="s">
        <v>16</v>
      </c>
      <c r="E36" t="s">
        <v>340</v>
      </c>
      <c r="F36" s="3" t="s">
        <v>19</v>
      </c>
      <c r="G36" s="3" t="s">
        <v>110</v>
      </c>
      <c r="H36" s="6">
        <v>1.3831018518518519E-2</v>
      </c>
    </row>
    <row r="37" spans="1:8" x14ac:dyDescent="0.25">
      <c r="A37" s="3" t="s">
        <v>516</v>
      </c>
      <c r="B37" s="3">
        <v>41</v>
      </c>
      <c r="C37" t="s">
        <v>22</v>
      </c>
      <c r="D37" s="3" t="s">
        <v>18</v>
      </c>
      <c r="E37" t="s">
        <v>339</v>
      </c>
      <c r="F37" s="3" t="s">
        <v>19</v>
      </c>
      <c r="G37" s="3" t="s">
        <v>110</v>
      </c>
      <c r="H37" s="6">
        <v>1.3842592592592592E-2</v>
      </c>
    </row>
    <row r="38" spans="1:8" x14ac:dyDescent="0.25">
      <c r="A38" s="3" t="s">
        <v>516</v>
      </c>
      <c r="B38" s="3">
        <v>15</v>
      </c>
      <c r="C38" t="s">
        <v>14</v>
      </c>
      <c r="D38" s="3" t="s">
        <v>16</v>
      </c>
      <c r="E38" t="s">
        <v>335</v>
      </c>
      <c r="F38" s="3" t="s">
        <v>19</v>
      </c>
      <c r="G38" s="3" t="s">
        <v>110</v>
      </c>
      <c r="H38" s="6">
        <v>1.3842592592592594E-2</v>
      </c>
    </row>
    <row r="39" spans="1:8" x14ac:dyDescent="0.25">
      <c r="A39" s="3">
        <v>34</v>
      </c>
      <c r="B39" s="3">
        <v>124</v>
      </c>
      <c r="C39" t="s">
        <v>31</v>
      </c>
      <c r="D39" s="3" t="s">
        <v>16</v>
      </c>
      <c r="E39" t="s">
        <v>224</v>
      </c>
      <c r="F39" s="3" t="s">
        <v>19</v>
      </c>
      <c r="G39" s="3" t="s">
        <v>110</v>
      </c>
      <c r="H39" s="6">
        <v>1.3993055555555557E-2</v>
      </c>
    </row>
    <row r="40" spans="1:8" x14ac:dyDescent="0.25">
      <c r="A40" s="3">
        <v>35</v>
      </c>
      <c r="B40" s="3">
        <v>68</v>
      </c>
      <c r="C40" t="s">
        <v>24</v>
      </c>
      <c r="D40" s="3" t="s">
        <v>19</v>
      </c>
      <c r="E40" t="s">
        <v>410</v>
      </c>
      <c r="F40" s="3" t="s">
        <v>19</v>
      </c>
      <c r="G40" s="3" t="s">
        <v>110</v>
      </c>
      <c r="H40" s="6">
        <v>1.4027777777777774E-2</v>
      </c>
    </row>
    <row r="41" spans="1:8" x14ac:dyDescent="0.25">
      <c r="A41" s="3" t="s">
        <v>517</v>
      </c>
      <c r="B41" s="3">
        <v>37</v>
      </c>
      <c r="C41" t="s">
        <v>21</v>
      </c>
      <c r="D41" s="3" t="s">
        <v>17</v>
      </c>
      <c r="E41" t="s">
        <v>48</v>
      </c>
      <c r="F41" s="3" t="s">
        <v>19</v>
      </c>
      <c r="G41" s="3" t="s">
        <v>110</v>
      </c>
      <c r="H41" s="6">
        <v>1.4085648148148147E-2</v>
      </c>
    </row>
    <row r="42" spans="1:8" x14ac:dyDescent="0.25">
      <c r="A42" s="3" t="s">
        <v>517</v>
      </c>
      <c r="B42" s="3">
        <v>78</v>
      </c>
      <c r="C42" t="s">
        <v>25</v>
      </c>
      <c r="D42" s="3" t="s">
        <v>16</v>
      </c>
      <c r="E42" t="s">
        <v>369</v>
      </c>
      <c r="F42" s="3" t="s">
        <v>19</v>
      </c>
      <c r="G42" s="3" t="s">
        <v>110</v>
      </c>
      <c r="H42" s="6">
        <v>1.4085648148148147E-2</v>
      </c>
    </row>
    <row r="43" spans="1:8" x14ac:dyDescent="0.25">
      <c r="A43" s="3">
        <v>38</v>
      </c>
      <c r="B43" s="3">
        <v>59</v>
      </c>
      <c r="C43" t="s">
        <v>140</v>
      </c>
      <c r="D43" s="3" t="s">
        <v>18</v>
      </c>
      <c r="E43" t="s">
        <v>198</v>
      </c>
      <c r="F43" s="3" t="s">
        <v>19</v>
      </c>
      <c r="G43" s="3" t="s">
        <v>110</v>
      </c>
      <c r="H43" s="6">
        <v>1.417824074074074E-2</v>
      </c>
    </row>
    <row r="44" spans="1:8" x14ac:dyDescent="0.25">
      <c r="A44" s="3">
        <v>39</v>
      </c>
      <c r="B44" s="3">
        <v>11</v>
      </c>
      <c r="C44" t="s">
        <v>74</v>
      </c>
      <c r="D44" s="3" t="s">
        <v>15</v>
      </c>
      <c r="E44" t="s">
        <v>275</v>
      </c>
      <c r="F44" s="3" t="s">
        <v>19</v>
      </c>
      <c r="G44" s="3" t="s">
        <v>110</v>
      </c>
      <c r="H44" s="6">
        <v>1.4236111111111111E-2</v>
      </c>
    </row>
    <row r="45" spans="1:8" x14ac:dyDescent="0.25">
      <c r="A45" s="3">
        <v>40</v>
      </c>
      <c r="B45" s="3">
        <v>119</v>
      </c>
      <c r="C45" t="s">
        <v>30</v>
      </c>
      <c r="D45" s="3" t="s">
        <v>17</v>
      </c>
      <c r="E45" t="s">
        <v>381</v>
      </c>
      <c r="F45" s="3" t="s">
        <v>19</v>
      </c>
      <c r="G45" s="3" t="s">
        <v>110</v>
      </c>
      <c r="H45" s="6">
        <v>1.4305555555555554E-2</v>
      </c>
    </row>
    <row r="46" spans="1:8" x14ac:dyDescent="0.25">
      <c r="A46" s="3">
        <v>41</v>
      </c>
      <c r="B46" s="3">
        <v>15</v>
      </c>
      <c r="C46" t="s">
        <v>14</v>
      </c>
      <c r="D46" s="3" t="s">
        <v>16</v>
      </c>
      <c r="E46" t="s">
        <v>387</v>
      </c>
      <c r="F46" s="3" t="s">
        <v>19</v>
      </c>
      <c r="G46" s="3" t="s">
        <v>110</v>
      </c>
      <c r="H46" s="6">
        <v>1.4351851851851852E-2</v>
      </c>
    </row>
    <row r="47" spans="1:8" x14ac:dyDescent="0.25">
      <c r="A47" s="3">
        <v>42</v>
      </c>
      <c r="B47" s="3">
        <v>14</v>
      </c>
      <c r="C47" t="s">
        <v>14</v>
      </c>
      <c r="D47" s="3" t="s">
        <v>18</v>
      </c>
      <c r="E47" t="s">
        <v>334</v>
      </c>
      <c r="F47" s="3" t="s">
        <v>19</v>
      </c>
      <c r="G47" s="3" t="s">
        <v>110</v>
      </c>
      <c r="H47" s="6">
        <v>1.4421296296296297E-2</v>
      </c>
    </row>
    <row r="48" spans="1:8" x14ac:dyDescent="0.25">
      <c r="A48" s="3">
        <v>43</v>
      </c>
      <c r="B48" s="3">
        <v>58</v>
      </c>
      <c r="C48" t="s">
        <v>140</v>
      </c>
      <c r="D48" s="3" t="s">
        <v>15</v>
      </c>
      <c r="E48" t="s">
        <v>248</v>
      </c>
      <c r="F48" s="3" t="s">
        <v>19</v>
      </c>
      <c r="G48" s="3" t="s">
        <v>110</v>
      </c>
      <c r="H48" s="6">
        <v>1.4432870370370368E-2</v>
      </c>
    </row>
    <row r="49" spans="1:8" x14ac:dyDescent="0.25">
      <c r="A49" s="3">
        <v>44</v>
      </c>
      <c r="B49" s="3">
        <v>125</v>
      </c>
      <c r="C49" t="s">
        <v>31</v>
      </c>
      <c r="D49" s="3" t="s">
        <v>17</v>
      </c>
      <c r="E49" t="s">
        <v>225</v>
      </c>
      <c r="F49" s="3" t="s">
        <v>19</v>
      </c>
      <c r="G49" s="3" t="s">
        <v>110</v>
      </c>
      <c r="H49" s="6">
        <v>1.4444444444444446E-2</v>
      </c>
    </row>
    <row r="50" spans="1:8" x14ac:dyDescent="0.25">
      <c r="A50" s="3">
        <v>45</v>
      </c>
      <c r="B50" s="3">
        <v>87</v>
      </c>
      <c r="C50" t="s">
        <v>26</v>
      </c>
      <c r="D50" s="3" t="s">
        <v>13</v>
      </c>
      <c r="E50" t="s">
        <v>96</v>
      </c>
      <c r="F50" s="3" t="s">
        <v>19</v>
      </c>
      <c r="G50" s="3" t="s">
        <v>110</v>
      </c>
      <c r="H50" s="6">
        <v>1.4479166666666666E-2</v>
      </c>
    </row>
    <row r="51" spans="1:8" x14ac:dyDescent="0.25">
      <c r="A51" s="3">
        <v>46</v>
      </c>
      <c r="B51" s="3">
        <v>120</v>
      </c>
      <c r="C51" t="s">
        <v>30</v>
      </c>
      <c r="D51" s="3" t="s">
        <v>19</v>
      </c>
      <c r="E51" t="s">
        <v>221</v>
      </c>
      <c r="F51" s="3" t="s">
        <v>19</v>
      </c>
      <c r="G51" s="3" t="s">
        <v>110</v>
      </c>
      <c r="H51" s="6">
        <v>1.4490740740740742E-2</v>
      </c>
    </row>
    <row r="52" spans="1:8" x14ac:dyDescent="0.25">
      <c r="A52" s="3" t="s">
        <v>518</v>
      </c>
      <c r="B52" s="3">
        <v>83</v>
      </c>
      <c r="C52" t="s">
        <v>75</v>
      </c>
      <c r="D52" s="3" t="s">
        <v>18</v>
      </c>
      <c r="E52" t="s">
        <v>79</v>
      </c>
      <c r="F52" s="3" t="s">
        <v>19</v>
      </c>
      <c r="G52" s="3" t="s">
        <v>110</v>
      </c>
      <c r="H52" s="6">
        <v>1.457175925925926E-2</v>
      </c>
    </row>
    <row r="53" spans="1:8" x14ac:dyDescent="0.25">
      <c r="A53" s="3" t="s">
        <v>518</v>
      </c>
      <c r="B53" s="3">
        <v>101</v>
      </c>
      <c r="C53" t="s">
        <v>34</v>
      </c>
      <c r="D53" s="3" t="s">
        <v>17</v>
      </c>
      <c r="E53" t="s">
        <v>427</v>
      </c>
      <c r="F53" s="3" t="s">
        <v>19</v>
      </c>
      <c r="G53" s="3" t="s">
        <v>110</v>
      </c>
      <c r="H53" s="6">
        <v>1.457175925925926E-2</v>
      </c>
    </row>
    <row r="54" spans="1:8" x14ac:dyDescent="0.25">
      <c r="A54" s="3">
        <v>49</v>
      </c>
      <c r="B54" s="3">
        <v>77</v>
      </c>
      <c r="C54" t="s">
        <v>25</v>
      </c>
      <c r="D54" s="3" t="s">
        <v>18</v>
      </c>
      <c r="E54" t="s">
        <v>368</v>
      </c>
      <c r="F54" s="3" t="s">
        <v>19</v>
      </c>
      <c r="G54" s="3" t="s">
        <v>110</v>
      </c>
      <c r="H54" s="6">
        <v>1.4629629629629628E-2</v>
      </c>
    </row>
    <row r="55" spans="1:8" x14ac:dyDescent="0.25">
      <c r="A55" s="3">
        <v>50</v>
      </c>
      <c r="B55" s="3">
        <v>22</v>
      </c>
      <c r="C55" t="s">
        <v>122</v>
      </c>
      <c r="D55" s="3" t="s">
        <v>15</v>
      </c>
      <c r="E55" t="s">
        <v>124</v>
      </c>
      <c r="F55" s="3" t="s">
        <v>19</v>
      </c>
      <c r="G55" s="3" t="s">
        <v>110</v>
      </c>
      <c r="H55" s="6">
        <v>1.4641203703703703E-2</v>
      </c>
    </row>
    <row r="56" spans="1:8" x14ac:dyDescent="0.25">
      <c r="A56" s="3" t="s">
        <v>519</v>
      </c>
      <c r="B56" s="3">
        <v>44</v>
      </c>
      <c r="C56" t="s">
        <v>22</v>
      </c>
      <c r="D56" s="3" t="s">
        <v>19</v>
      </c>
      <c r="E56" t="s">
        <v>342</v>
      </c>
      <c r="F56" s="3" t="s">
        <v>19</v>
      </c>
      <c r="G56" s="3" t="s">
        <v>110</v>
      </c>
      <c r="H56" s="6">
        <v>1.466435185185185E-2</v>
      </c>
    </row>
    <row r="57" spans="1:8" x14ac:dyDescent="0.25">
      <c r="A57" s="3" t="s">
        <v>519</v>
      </c>
      <c r="B57" s="3">
        <v>70</v>
      </c>
      <c r="C57" t="s">
        <v>33</v>
      </c>
      <c r="D57" s="3" t="s">
        <v>15</v>
      </c>
      <c r="E57" t="s">
        <v>361</v>
      </c>
      <c r="F57" s="3" t="s">
        <v>19</v>
      </c>
      <c r="G57" s="3" t="s">
        <v>110</v>
      </c>
      <c r="H57" s="6">
        <v>1.4664351851851852E-2</v>
      </c>
    </row>
    <row r="58" spans="1:8" x14ac:dyDescent="0.25">
      <c r="A58" s="3">
        <v>53</v>
      </c>
      <c r="B58" s="3">
        <v>69</v>
      </c>
      <c r="C58" t="s">
        <v>33</v>
      </c>
      <c r="D58" s="3" t="s">
        <v>13</v>
      </c>
      <c r="E58" t="s">
        <v>306</v>
      </c>
      <c r="F58" s="3" t="s">
        <v>19</v>
      </c>
      <c r="G58" s="3" t="s">
        <v>110</v>
      </c>
      <c r="H58" s="6">
        <v>1.4699074074074074E-2</v>
      </c>
    </row>
    <row r="59" spans="1:8" x14ac:dyDescent="0.25">
      <c r="A59" s="3">
        <v>55</v>
      </c>
      <c r="B59" s="3">
        <v>94</v>
      </c>
      <c r="C59" t="s">
        <v>27</v>
      </c>
      <c r="D59" s="3" t="s">
        <v>16</v>
      </c>
      <c r="E59" t="s">
        <v>208</v>
      </c>
      <c r="F59" s="3" t="s">
        <v>19</v>
      </c>
      <c r="G59" s="3" t="s">
        <v>110</v>
      </c>
      <c r="H59" s="6">
        <v>1.4780092592592595E-2</v>
      </c>
    </row>
    <row r="60" spans="1:8" x14ac:dyDescent="0.25">
      <c r="A60" s="3">
        <v>56</v>
      </c>
      <c r="B60" s="3">
        <v>16</v>
      </c>
      <c r="C60" t="s">
        <v>14</v>
      </c>
      <c r="D60" s="3" t="s">
        <v>17</v>
      </c>
      <c r="E60" t="s">
        <v>336</v>
      </c>
      <c r="F60" s="3" t="s">
        <v>19</v>
      </c>
      <c r="G60" s="3" t="s">
        <v>110</v>
      </c>
      <c r="H60" s="6">
        <v>1.4895833333333336E-2</v>
      </c>
    </row>
    <row r="61" spans="1:8" x14ac:dyDescent="0.25">
      <c r="A61" s="3">
        <v>57</v>
      </c>
      <c r="B61" s="3">
        <v>84</v>
      </c>
      <c r="C61" t="s">
        <v>75</v>
      </c>
      <c r="D61" s="3" t="s">
        <v>16</v>
      </c>
      <c r="E61" t="s">
        <v>204</v>
      </c>
      <c r="F61" s="3" t="s">
        <v>19</v>
      </c>
      <c r="G61" s="3" t="s">
        <v>110</v>
      </c>
      <c r="H61" s="6">
        <v>1.4988425925925926E-2</v>
      </c>
    </row>
    <row r="62" spans="1:8" x14ac:dyDescent="0.25">
      <c r="A62" s="3">
        <v>58</v>
      </c>
      <c r="B62" s="3">
        <v>50</v>
      </c>
      <c r="C62" t="s">
        <v>139</v>
      </c>
      <c r="D62" s="3" t="s">
        <v>19</v>
      </c>
      <c r="E62" t="s">
        <v>293</v>
      </c>
      <c r="F62" s="3" t="s">
        <v>19</v>
      </c>
      <c r="G62" s="3" t="s">
        <v>110</v>
      </c>
      <c r="H62" s="6">
        <v>1.5046296296296295E-2</v>
      </c>
    </row>
    <row r="63" spans="1:8" x14ac:dyDescent="0.25">
      <c r="A63" s="3">
        <v>59</v>
      </c>
      <c r="B63" s="3">
        <v>126</v>
      </c>
      <c r="C63" t="s">
        <v>31</v>
      </c>
      <c r="D63" s="3" t="s">
        <v>19</v>
      </c>
      <c r="E63" t="s">
        <v>36</v>
      </c>
      <c r="F63" s="3" t="s">
        <v>19</v>
      </c>
      <c r="G63" s="3" t="s">
        <v>110</v>
      </c>
      <c r="H63" s="6">
        <v>1.5104166666666669E-2</v>
      </c>
    </row>
    <row r="64" spans="1:8" x14ac:dyDescent="0.25">
      <c r="A64" s="3">
        <v>60</v>
      </c>
      <c r="B64" s="3">
        <v>113</v>
      </c>
      <c r="C64" t="s">
        <v>159</v>
      </c>
      <c r="D64" s="3" t="s">
        <v>15</v>
      </c>
      <c r="E64" t="s">
        <v>161</v>
      </c>
      <c r="F64" s="3" t="s">
        <v>19</v>
      </c>
      <c r="G64" s="3" t="s">
        <v>110</v>
      </c>
      <c r="H64" s="6">
        <v>1.511574074074074E-2</v>
      </c>
    </row>
    <row r="65" spans="1:8" x14ac:dyDescent="0.25">
      <c r="A65" s="3">
        <v>61</v>
      </c>
      <c r="B65" s="3">
        <v>17</v>
      </c>
      <c r="C65" t="s">
        <v>14</v>
      </c>
      <c r="D65" s="3" t="s">
        <v>19</v>
      </c>
      <c r="E65" t="s">
        <v>337</v>
      </c>
      <c r="F65" s="3" t="s">
        <v>19</v>
      </c>
      <c r="G65" s="3" t="s">
        <v>110</v>
      </c>
      <c r="H65" s="6">
        <v>1.5150462962962963E-2</v>
      </c>
    </row>
    <row r="66" spans="1:8" x14ac:dyDescent="0.25">
      <c r="A66" s="3" t="s">
        <v>520</v>
      </c>
      <c r="B66" s="3">
        <v>24</v>
      </c>
      <c r="C66" t="s">
        <v>122</v>
      </c>
      <c r="D66" s="3" t="s">
        <v>16</v>
      </c>
      <c r="E66" t="s">
        <v>40</v>
      </c>
      <c r="F66" s="3" t="s">
        <v>19</v>
      </c>
      <c r="G66" s="3" t="s">
        <v>110</v>
      </c>
      <c r="H66" s="6">
        <v>1.5219907407407408E-2</v>
      </c>
    </row>
    <row r="67" spans="1:8" x14ac:dyDescent="0.25">
      <c r="A67" s="3" t="s">
        <v>520</v>
      </c>
      <c r="B67" s="3">
        <v>60</v>
      </c>
      <c r="C67" t="s">
        <v>140</v>
      </c>
      <c r="D67" s="3" t="s">
        <v>16</v>
      </c>
      <c r="E67" t="s">
        <v>199</v>
      </c>
      <c r="F67" s="3" t="s">
        <v>19</v>
      </c>
      <c r="G67" s="3" t="s">
        <v>110</v>
      </c>
      <c r="H67" s="6">
        <v>1.5219907407407408E-2</v>
      </c>
    </row>
    <row r="68" spans="1:8" x14ac:dyDescent="0.25">
      <c r="A68" s="3">
        <v>64</v>
      </c>
      <c r="B68" s="3">
        <v>43</v>
      </c>
      <c r="C68" t="s">
        <v>22</v>
      </c>
      <c r="D68" s="3" t="s">
        <v>17</v>
      </c>
      <c r="E68" t="s">
        <v>341</v>
      </c>
      <c r="F68" s="3" t="s">
        <v>19</v>
      </c>
      <c r="G68" s="3" t="s">
        <v>110</v>
      </c>
      <c r="H68" s="6">
        <v>1.53125E-2</v>
      </c>
    </row>
    <row r="69" spans="1:8" x14ac:dyDescent="0.25">
      <c r="A69" s="3">
        <v>65</v>
      </c>
      <c r="B69" s="3">
        <v>49</v>
      </c>
      <c r="C69" t="s">
        <v>139</v>
      </c>
      <c r="D69" s="3" t="s">
        <v>17</v>
      </c>
      <c r="E69" t="s">
        <v>346</v>
      </c>
      <c r="F69" s="3" t="s">
        <v>19</v>
      </c>
      <c r="G69" s="3" t="s">
        <v>110</v>
      </c>
      <c r="H69" s="6">
        <v>1.5347222222222224E-2</v>
      </c>
    </row>
    <row r="70" spans="1:8" x14ac:dyDescent="0.25">
      <c r="A70" s="3">
        <v>66</v>
      </c>
      <c r="B70" s="3">
        <v>113</v>
      </c>
      <c r="C70" t="s">
        <v>159</v>
      </c>
      <c r="D70" s="3" t="s">
        <v>15</v>
      </c>
      <c r="E70" t="s">
        <v>216</v>
      </c>
      <c r="F70" s="3" t="s">
        <v>19</v>
      </c>
      <c r="G70" s="3" t="s">
        <v>110</v>
      </c>
      <c r="H70" s="6">
        <v>1.5381944444444446E-2</v>
      </c>
    </row>
    <row r="71" spans="1:8" x14ac:dyDescent="0.25">
      <c r="A71" s="3" t="s">
        <v>505</v>
      </c>
      <c r="B71" s="3">
        <v>57</v>
      </c>
      <c r="C71" t="s">
        <v>140</v>
      </c>
      <c r="D71" s="3" t="s">
        <v>13</v>
      </c>
      <c r="E71" t="s">
        <v>196</v>
      </c>
      <c r="F71" s="3" t="s">
        <v>19</v>
      </c>
      <c r="G71" s="3" t="s">
        <v>110</v>
      </c>
      <c r="H71" s="6">
        <v>1.5416666666666667E-2</v>
      </c>
    </row>
    <row r="72" spans="1:8" x14ac:dyDescent="0.25">
      <c r="A72" s="3" t="s">
        <v>505</v>
      </c>
      <c r="B72" s="3">
        <v>88</v>
      </c>
      <c r="C72" t="s">
        <v>26</v>
      </c>
      <c r="D72" s="3" t="s">
        <v>15</v>
      </c>
      <c r="E72" t="s">
        <v>205</v>
      </c>
      <c r="F72" s="3" t="s">
        <v>19</v>
      </c>
      <c r="G72" s="3" t="s">
        <v>110</v>
      </c>
      <c r="H72" s="6">
        <v>1.5416666666666669E-2</v>
      </c>
    </row>
    <row r="73" spans="1:8" x14ac:dyDescent="0.25">
      <c r="A73" s="3" t="s">
        <v>463</v>
      </c>
      <c r="B73" s="3">
        <v>2</v>
      </c>
      <c r="C73" t="s">
        <v>32</v>
      </c>
      <c r="D73" s="3" t="s">
        <v>15</v>
      </c>
      <c r="E73" t="s">
        <v>54</v>
      </c>
      <c r="F73" s="3" t="s">
        <v>19</v>
      </c>
      <c r="G73" s="3" t="s">
        <v>110</v>
      </c>
      <c r="H73" s="6">
        <v>1.5543981481481483E-2</v>
      </c>
    </row>
    <row r="74" spans="1:8" x14ac:dyDescent="0.25">
      <c r="A74" s="3" t="s">
        <v>463</v>
      </c>
      <c r="B74" s="3">
        <v>7</v>
      </c>
      <c r="C74" t="s">
        <v>115</v>
      </c>
      <c r="D74" s="3" t="s">
        <v>13</v>
      </c>
      <c r="E74" t="s">
        <v>179</v>
      </c>
      <c r="F74" s="3" t="s">
        <v>19</v>
      </c>
      <c r="G74" s="3" t="s">
        <v>110</v>
      </c>
      <c r="H74" s="6">
        <v>1.5543981481481483E-2</v>
      </c>
    </row>
    <row r="75" spans="1:8" x14ac:dyDescent="0.25">
      <c r="A75" s="3">
        <v>71</v>
      </c>
      <c r="B75" s="3">
        <v>125</v>
      </c>
      <c r="C75" t="s">
        <v>31</v>
      </c>
      <c r="D75" s="3" t="s">
        <v>17</v>
      </c>
      <c r="E75" t="s">
        <v>273</v>
      </c>
      <c r="F75" s="3" t="s">
        <v>19</v>
      </c>
      <c r="G75" s="3" t="s">
        <v>110</v>
      </c>
      <c r="H75" s="6">
        <v>1.5601851851851849E-2</v>
      </c>
    </row>
    <row r="76" spans="1:8" x14ac:dyDescent="0.25">
      <c r="A76" s="3">
        <v>72</v>
      </c>
      <c r="B76" s="3">
        <v>85</v>
      </c>
      <c r="C76" t="s">
        <v>75</v>
      </c>
      <c r="D76" s="3" t="s">
        <v>17</v>
      </c>
      <c r="E76" t="s">
        <v>440</v>
      </c>
      <c r="F76" s="3" t="s">
        <v>19</v>
      </c>
      <c r="G76" s="3" t="s">
        <v>110</v>
      </c>
      <c r="H76" s="6">
        <v>1.5648148148148147E-2</v>
      </c>
    </row>
    <row r="77" spans="1:8" x14ac:dyDescent="0.25">
      <c r="A77" s="3">
        <v>73</v>
      </c>
      <c r="B77" s="3">
        <v>108</v>
      </c>
      <c r="C77" t="s">
        <v>28</v>
      </c>
      <c r="D77" s="3" t="s">
        <v>19</v>
      </c>
      <c r="E77" t="s">
        <v>52</v>
      </c>
      <c r="F77" s="3" t="s">
        <v>19</v>
      </c>
      <c r="G77" s="3" t="s">
        <v>110</v>
      </c>
      <c r="H77" s="6">
        <v>1.5833333333333335E-2</v>
      </c>
    </row>
    <row r="78" spans="1:8" x14ac:dyDescent="0.25">
      <c r="A78" s="3">
        <v>74</v>
      </c>
      <c r="B78" s="3">
        <v>89</v>
      </c>
      <c r="C78" t="s">
        <v>26</v>
      </c>
      <c r="D78" s="3" t="s">
        <v>18</v>
      </c>
      <c r="E78" t="s">
        <v>319</v>
      </c>
      <c r="F78" s="3" t="s">
        <v>19</v>
      </c>
      <c r="G78" s="3" t="s">
        <v>110</v>
      </c>
      <c r="H78" s="6">
        <v>1.5925925925925927E-2</v>
      </c>
    </row>
    <row r="79" spans="1:8" x14ac:dyDescent="0.25">
      <c r="A79" s="3">
        <v>75</v>
      </c>
      <c r="B79" s="3">
        <v>72</v>
      </c>
      <c r="C79" t="s">
        <v>33</v>
      </c>
      <c r="D79" s="3" t="s">
        <v>16</v>
      </c>
      <c r="E79" t="s">
        <v>363</v>
      </c>
      <c r="F79" s="3" t="s">
        <v>19</v>
      </c>
      <c r="G79" s="3" t="s">
        <v>110</v>
      </c>
      <c r="H79" s="6">
        <v>1.6018518518518519E-2</v>
      </c>
    </row>
    <row r="80" spans="1:8" x14ac:dyDescent="0.25">
      <c r="A80" s="3">
        <v>76</v>
      </c>
      <c r="B80" s="3">
        <v>30</v>
      </c>
      <c r="C80" t="s">
        <v>125</v>
      </c>
      <c r="D80" s="3" t="s">
        <v>19</v>
      </c>
      <c r="E80" t="s">
        <v>192</v>
      </c>
      <c r="F80" s="3" t="s">
        <v>19</v>
      </c>
      <c r="G80" s="3" t="s">
        <v>110</v>
      </c>
      <c r="H80" s="6">
        <v>1.6041666666666666E-2</v>
      </c>
    </row>
    <row r="81" spans="1:8" x14ac:dyDescent="0.25">
      <c r="A81" s="3" t="s">
        <v>465</v>
      </c>
      <c r="B81" s="3">
        <v>20</v>
      </c>
      <c r="C81" t="s">
        <v>20</v>
      </c>
      <c r="D81" s="3" t="s">
        <v>18</v>
      </c>
      <c r="E81" t="s">
        <v>184</v>
      </c>
      <c r="F81" s="3" t="s">
        <v>19</v>
      </c>
      <c r="G81" s="3" t="s">
        <v>110</v>
      </c>
      <c r="H81" s="6">
        <v>1.607638888888889E-2</v>
      </c>
    </row>
    <row r="82" spans="1:8" x14ac:dyDescent="0.25">
      <c r="A82" s="3" t="s">
        <v>465</v>
      </c>
      <c r="B82" s="3">
        <v>72</v>
      </c>
      <c r="C82" t="s">
        <v>33</v>
      </c>
      <c r="D82" s="3" t="s">
        <v>16</v>
      </c>
      <c r="E82" t="s">
        <v>414</v>
      </c>
      <c r="F82" s="3" t="s">
        <v>19</v>
      </c>
      <c r="G82" s="3" t="s">
        <v>110</v>
      </c>
      <c r="H82" s="6">
        <v>1.607638888888889E-2</v>
      </c>
    </row>
    <row r="83" spans="1:8" x14ac:dyDescent="0.25">
      <c r="A83" s="3" t="s">
        <v>465</v>
      </c>
      <c r="B83" s="3">
        <v>106</v>
      </c>
      <c r="C83" t="s">
        <v>28</v>
      </c>
      <c r="D83" s="3" t="s">
        <v>16</v>
      </c>
      <c r="E83" t="s">
        <v>442</v>
      </c>
      <c r="F83" s="3" t="s">
        <v>19</v>
      </c>
      <c r="G83" s="3" t="s">
        <v>110</v>
      </c>
      <c r="H83" s="6">
        <v>1.607638888888889E-2</v>
      </c>
    </row>
    <row r="84" spans="1:8" x14ac:dyDescent="0.25">
      <c r="A84" s="3" t="s">
        <v>465</v>
      </c>
      <c r="B84" s="3">
        <v>107</v>
      </c>
      <c r="C84" t="s">
        <v>28</v>
      </c>
      <c r="D84" s="3" t="s">
        <v>17</v>
      </c>
      <c r="E84" t="s">
        <v>212</v>
      </c>
      <c r="F84" s="3" t="s">
        <v>19</v>
      </c>
      <c r="G84" s="3" t="s">
        <v>110</v>
      </c>
      <c r="H84" s="6">
        <v>1.607638888888889E-2</v>
      </c>
    </row>
    <row r="85" spans="1:8" x14ac:dyDescent="0.25">
      <c r="A85" s="3">
        <v>81</v>
      </c>
      <c r="B85" s="3">
        <v>126</v>
      </c>
      <c r="C85" t="s">
        <v>31</v>
      </c>
      <c r="D85" s="3" t="s">
        <v>19</v>
      </c>
      <c r="E85" t="s">
        <v>37</v>
      </c>
      <c r="F85" s="3" t="s">
        <v>19</v>
      </c>
      <c r="G85" s="3" t="s">
        <v>110</v>
      </c>
      <c r="H85" s="6">
        <v>1.6111111111111111E-2</v>
      </c>
    </row>
    <row r="86" spans="1:8" x14ac:dyDescent="0.25">
      <c r="A86" s="3" t="s">
        <v>521</v>
      </c>
      <c r="B86" s="3">
        <v>16</v>
      </c>
      <c r="C86" t="s">
        <v>14</v>
      </c>
      <c r="D86" s="3" t="s">
        <v>17</v>
      </c>
      <c r="E86" t="s">
        <v>388</v>
      </c>
      <c r="F86" s="3" t="s">
        <v>19</v>
      </c>
      <c r="G86" s="3" t="s">
        <v>110</v>
      </c>
      <c r="H86" s="6">
        <v>1.6180555555555556E-2</v>
      </c>
    </row>
    <row r="87" spans="1:8" x14ac:dyDescent="0.25">
      <c r="A87" s="3" t="s">
        <v>521</v>
      </c>
      <c r="B87" s="3">
        <v>110</v>
      </c>
      <c r="C87" t="s">
        <v>29</v>
      </c>
      <c r="D87" s="3" t="s">
        <v>15</v>
      </c>
      <c r="E87" t="s">
        <v>90</v>
      </c>
      <c r="F87" s="3" t="s">
        <v>19</v>
      </c>
      <c r="G87" s="3" t="s">
        <v>110</v>
      </c>
      <c r="H87" s="6">
        <v>1.6180555555555559E-2</v>
      </c>
    </row>
    <row r="88" spans="1:8" x14ac:dyDescent="0.25">
      <c r="A88" s="3" t="s">
        <v>522</v>
      </c>
      <c r="B88" s="3">
        <v>3</v>
      </c>
      <c r="C88" t="s">
        <v>32</v>
      </c>
      <c r="D88" s="3" t="s">
        <v>18</v>
      </c>
      <c r="E88" t="s">
        <v>175</v>
      </c>
      <c r="F88" s="3" t="s">
        <v>19</v>
      </c>
      <c r="G88" s="3" t="s">
        <v>110</v>
      </c>
      <c r="H88" s="6">
        <v>1.6412037037037037E-2</v>
      </c>
    </row>
    <row r="89" spans="1:8" x14ac:dyDescent="0.25">
      <c r="A89" s="3" t="s">
        <v>522</v>
      </c>
      <c r="B89" s="3">
        <v>102</v>
      </c>
      <c r="C89" t="s">
        <v>34</v>
      </c>
      <c r="D89" s="3" t="s">
        <v>19</v>
      </c>
      <c r="E89" t="s">
        <v>428</v>
      </c>
      <c r="F89" s="3" t="s">
        <v>19</v>
      </c>
      <c r="G89" s="3" t="s">
        <v>110</v>
      </c>
      <c r="H89" s="6">
        <v>1.6412037037037037E-2</v>
      </c>
    </row>
    <row r="90" spans="1:8" x14ac:dyDescent="0.25">
      <c r="A90" s="3">
        <v>86</v>
      </c>
      <c r="B90" s="3">
        <v>50</v>
      </c>
      <c r="C90" t="s">
        <v>139</v>
      </c>
      <c r="D90" s="3" t="s">
        <v>19</v>
      </c>
      <c r="E90" t="s">
        <v>399</v>
      </c>
      <c r="F90" s="3" t="s">
        <v>19</v>
      </c>
      <c r="G90" s="3" t="s">
        <v>110</v>
      </c>
      <c r="H90" s="6">
        <v>1.6481481481481482E-2</v>
      </c>
    </row>
    <row r="91" spans="1:8" x14ac:dyDescent="0.25">
      <c r="A91" s="3">
        <v>87</v>
      </c>
      <c r="B91" s="3">
        <v>111</v>
      </c>
      <c r="C91" t="s">
        <v>29</v>
      </c>
      <c r="D91" s="3" t="s">
        <v>18</v>
      </c>
      <c r="E91" t="s">
        <v>88</v>
      </c>
      <c r="F91" s="3" t="s">
        <v>19</v>
      </c>
      <c r="G91" s="3" t="s">
        <v>110</v>
      </c>
      <c r="H91" s="6">
        <v>1.6585648148148148E-2</v>
      </c>
    </row>
    <row r="92" spans="1:8" x14ac:dyDescent="0.25">
      <c r="A92" s="3">
        <v>88</v>
      </c>
      <c r="B92" s="3">
        <v>114</v>
      </c>
      <c r="C92" t="s">
        <v>159</v>
      </c>
      <c r="D92" s="3" t="s">
        <v>18</v>
      </c>
      <c r="E92" t="s">
        <v>217</v>
      </c>
      <c r="F92" s="3" t="s">
        <v>19</v>
      </c>
      <c r="G92" s="3" t="s">
        <v>110</v>
      </c>
      <c r="H92" s="6">
        <v>1.6666666666666666E-2</v>
      </c>
    </row>
    <row r="93" spans="1:8" x14ac:dyDescent="0.25">
      <c r="A93" s="3">
        <v>89</v>
      </c>
      <c r="B93" s="3">
        <v>86</v>
      </c>
      <c r="C93" t="s">
        <v>75</v>
      </c>
      <c r="D93" s="3" t="s">
        <v>19</v>
      </c>
      <c r="E93" t="s">
        <v>318</v>
      </c>
      <c r="F93" s="3" t="s">
        <v>19</v>
      </c>
      <c r="G93" s="3" t="s">
        <v>110</v>
      </c>
      <c r="H93" s="6">
        <v>1.6724537037037038E-2</v>
      </c>
    </row>
    <row r="94" spans="1:8" x14ac:dyDescent="0.25">
      <c r="A94" s="3">
        <v>90</v>
      </c>
      <c r="B94" s="3">
        <v>9</v>
      </c>
      <c r="C94" t="s">
        <v>115</v>
      </c>
      <c r="D94" s="3" t="s">
        <v>18</v>
      </c>
      <c r="E94" t="s">
        <v>118</v>
      </c>
      <c r="F94" s="3" t="s">
        <v>19</v>
      </c>
      <c r="G94" s="3" t="s">
        <v>110</v>
      </c>
      <c r="H94" s="6">
        <v>1.6747685185185185E-2</v>
      </c>
    </row>
    <row r="95" spans="1:8" x14ac:dyDescent="0.25">
      <c r="A95" s="3">
        <v>91</v>
      </c>
      <c r="B95" s="3">
        <v>6</v>
      </c>
      <c r="C95" t="s">
        <v>32</v>
      </c>
      <c r="D95" s="3" t="s">
        <v>19</v>
      </c>
      <c r="E95" t="s">
        <v>178</v>
      </c>
      <c r="F95" s="3" t="s">
        <v>19</v>
      </c>
      <c r="G95" s="3" t="s">
        <v>110</v>
      </c>
      <c r="H95" s="6">
        <v>1.6805555555555556E-2</v>
      </c>
    </row>
    <row r="96" spans="1:8" x14ac:dyDescent="0.25">
      <c r="A96" s="3">
        <v>92</v>
      </c>
      <c r="B96" s="3">
        <v>8</v>
      </c>
      <c r="C96" t="s">
        <v>115</v>
      </c>
      <c r="D96" s="3" t="s">
        <v>15</v>
      </c>
      <c r="E96" t="s">
        <v>180</v>
      </c>
      <c r="F96" s="3" t="s">
        <v>19</v>
      </c>
      <c r="G96" s="3" t="s">
        <v>110</v>
      </c>
      <c r="H96" s="6">
        <v>1.6805555555555556E-2</v>
      </c>
    </row>
    <row r="97" spans="1:8" x14ac:dyDescent="0.25">
      <c r="A97" s="3">
        <v>93</v>
      </c>
      <c r="B97" s="3">
        <v>9</v>
      </c>
      <c r="C97" t="s">
        <v>115</v>
      </c>
      <c r="D97" s="3" t="s">
        <v>18</v>
      </c>
      <c r="E97" t="s">
        <v>181</v>
      </c>
      <c r="F97" s="3" t="s">
        <v>19</v>
      </c>
      <c r="G97" s="3" t="s">
        <v>110</v>
      </c>
      <c r="H97" s="6">
        <v>1.6875000000000001E-2</v>
      </c>
    </row>
    <row r="98" spans="1:8" x14ac:dyDescent="0.25">
      <c r="A98" s="3">
        <v>94</v>
      </c>
      <c r="B98" s="3">
        <v>23</v>
      </c>
      <c r="C98" t="s">
        <v>122</v>
      </c>
      <c r="D98" s="3" t="s">
        <v>18</v>
      </c>
      <c r="E98" t="s">
        <v>236</v>
      </c>
      <c r="F98" s="3" t="s">
        <v>19</v>
      </c>
      <c r="G98" s="3" t="s">
        <v>110</v>
      </c>
      <c r="H98" s="6">
        <v>1.697916666666667E-2</v>
      </c>
    </row>
    <row r="99" spans="1:8" x14ac:dyDescent="0.25">
      <c r="A99" s="3">
        <v>95</v>
      </c>
      <c r="B99" s="3">
        <v>62</v>
      </c>
      <c r="C99" t="s">
        <v>140</v>
      </c>
      <c r="D99" s="3" t="s">
        <v>19</v>
      </c>
      <c r="E99" t="s">
        <v>146</v>
      </c>
      <c r="F99" s="3" t="s">
        <v>19</v>
      </c>
      <c r="G99" s="3" t="s">
        <v>110</v>
      </c>
      <c r="H99" s="6">
        <v>1.7013888888888887E-2</v>
      </c>
    </row>
    <row r="100" spans="1:8" x14ac:dyDescent="0.25">
      <c r="A100" s="3">
        <v>96</v>
      </c>
      <c r="B100" s="3">
        <v>89</v>
      </c>
      <c r="C100" t="s">
        <v>26</v>
      </c>
      <c r="D100" s="3" t="s">
        <v>18</v>
      </c>
      <c r="E100" t="s">
        <v>421</v>
      </c>
      <c r="F100" s="3" t="s">
        <v>19</v>
      </c>
      <c r="G100" s="3" t="s">
        <v>110</v>
      </c>
      <c r="H100" s="6">
        <v>1.7175925925925928E-2</v>
      </c>
    </row>
    <row r="101" spans="1:8" x14ac:dyDescent="0.25">
      <c r="A101" s="3">
        <v>97</v>
      </c>
      <c r="B101" s="3">
        <v>61</v>
      </c>
      <c r="C101" t="s">
        <v>140</v>
      </c>
      <c r="D101" s="3" t="s">
        <v>17</v>
      </c>
      <c r="E101" t="s">
        <v>78</v>
      </c>
      <c r="F101" s="3" t="s">
        <v>19</v>
      </c>
      <c r="G101" s="3" t="s">
        <v>110</v>
      </c>
      <c r="H101" s="6">
        <v>1.7430555555555553E-2</v>
      </c>
    </row>
    <row r="102" spans="1:8" x14ac:dyDescent="0.25">
      <c r="A102" s="3">
        <v>98</v>
      </c>
      <c r="B102" s="3">
        <v>24</v>
      </c>
      <c r="C102" t="s">
        <v>122</v>
      </c>
      <c r="D102" s="3" t="s">
        <v>16</v>
      </c>
      <c r="E102" t="s">
        <v>439</v>
      </c>
      <c r="F102" s="3" t="s">
        <v>19</v>
      </c>
      <c r="G102" s="3" t="s">
        <v>110</v>
      </c>
      <c r="H102" s="6">
        <v>1.7673611111111112E-2</v>
      </c>
    </row>
    <row r="103" spans="1:8" x14ac:dyDescent="0.25">
      <c r="A103" s="3">
        <v>99</v>
      </c>
      <c r="B103" s="3">
        <v>17</v>
      </c>
      <c r="C103" t="s">
        <v>14</v>
      </c>
      <c r="D103" s="3" t="s">
        <v>19</v>
      </c>
      <c r="E103" t="s">
        <v>389</v>
      </c>
      <c r="F103" s="3" t="s">
        <v>19</v>
      </c>
      <c r="G103" s="3" t="s">
        <v>110</v>
      </c>
      <c r="H103" s="6">
        <v>1.7766203703703704E-2</v>
      </c>
    </row>
    <row r="104" spans="1:8" x14ac:dyDescent="0.25">
      <c r="A104" s="3">
        <v>100</v>
      </c>
      <c r="B104" s="3">
        <v>73</v>
      </c>
      <c r="C104" t="s">
        <v>33</v>
      </c>
      <c r="D104" s="3" t="s">
        <v>17</v>
      </c>
      <c r="E104" t="s">
        <v>310</v>
      </c>
      <c r="F104" s="3" t="s">
        <v>19</v>
      </c>
      <c r="G104" s="3" t="s">
        <v>110</v>
      </c>
      <c r="H104" s="6">
        <v>1.7881944444444443E-2</v>
      </c>
    </row>
    <row r="105" spans="1:8" x14ac:dyDescent="0.25">
      <c r="A105" s="3">
        <v>101</v>
      </c>
      <c r="B105" s="3">
        <v>72</v>
      </c>
      <c r="C105" t="s">
        <v>33</v>
      </c>
      <c r="D105" s="3" t="s">
        <v>16</v>
      </c>
      <c r="E105" t="s">
        <v>309</v>
      </c>
      <c r="F105" s="3" t="s">
        <v>19</v>
      </c>
      <c r="G105" s="3" t="s">
        <v>110</v>
      </c>
      <c r="H105" s="6">
        <v>1.7916666666666668E-2</v>
      </c>
    </row>
    <row r="106" spans="1:8" x14ac:dyDescent="0.25">
      <c r="A106" s="3">
        <v>102</v>
      </c>
      <c r="B106" s="3">
        <v>70</v>
      </c>
      <c r="C106" t="s">
        <v>33</v>
      </c>
      <c r="D106" s="3" t="s">
        <v>15</v>
      </c>
      <c r="E106" t="s">
        <v>307</v>
      </c>
      <c r="F106" s="3" t="s">
        <v>19</v>
      </c>
      <c r="G106" s="3" t="s">
        <v>110</v>
      </c>
      <c r="H106" s="6">
        <v>1.7986111111111112E-2</v>
      </c>
    </row>
    <row r="107" spans="1:8" x14ac:dyDescent="0.25">
      <c r="A107" s="3">
        <v>103</v>
      </c>
      <c r="B107" s="3">
        <v>5</v>
      </c>
      <c r="C107" t="s">
        <v>32</v>
      </c>
      <c r="D107" s="3" t="s">
        <v>17</v>
      </c>
      <c r="E107" t="s">
        <v>177</v>
      </c>
      <c r="F107" s="3" t="s">
        <v>19</v>
      </c>
      <c r="G107" s="3" t="s">
        <v>110</v>
      </c>
      <c r="H107" s="6">
        <v>1.8124999999999999E-2</v>
      </c>
    </row>
    <row r="108" spans="1:8" x14ac:dyDescent="0.25">
      <c r="A108" s="3">
        <v>104</v>
      </c>
      <c r="B108" s="3">
        <v>62</v>
      </c>
      <c r="C108" t="s">
        <v>140</v>
      </c>
      <c r="D108" s="3" t="s">
        <v>19</v>
      </c>
      <c r="E108" t="s">
        <v>200</v>
      </c>
      <c r="F108" s="3" t="s">
        <v>19</v>
      </c>
      <c r="G108" s="3" t="s">
        <v>110</v>
      </c>
      <c r="H108" s="6">
        <v>1.8437499999999999E-2</v>
      </c>
    </row>
    <row r="109" spans="1:8" x14ac:dyDescent="0.25">
      <c r="A109" s="3">
        <v>105</v>
      </c>
      <c r="B109" s="3">
        <v>102</v>
      </c>
      <c r="C109" t="s">
        <v>34</v>
      </c>
      <c r="D109" s="3" t="s">
        <v>19</v>
      </c>
      <c r="E109" t="s">
        <v>380</v>
      </c>
      <c r="F109" s="3" t="s">
        <v>19</v>
      </c>
      <c r="G109" s="3" t="s">
        <v>110</v>
      </c>
      <c r="H109" s="6">
        <v>1.8472222222222223E-2</v>
      </c>
    </row>
    <row r="110" spans="1:8" x14ac:dyDescent="0.25">
      <c r="A110" s="3">
        <v>106</v>
      </c>
      <c r="B110" s="3">
        <v>93</v>
      </c>
      <c r="C110" t="s">
        <v>27</v>
      </c>
      <c r="D110" s="3" t="s">
        <v>18</v>
      </c>
      <c r="E110" t="s">
        <v>259</v>
      </c>
      <c r="F110" s="3" t="s">
        <v>19</v>
      </c>
      <c r="G110" s="3" t="s">
        <v>110</v>
      </c>
      <c r="H110" s="6">
        <v>1.8530092592592591E-2</v>
      </c>
    </row>
    <row r="111" spans="1:8" x14ac:dyDescent="0.25">
      <c r="A111" s="3">
        <v>107</v>
      </c>
      <c r="B111" s="3">
        <v>79</v>
      </c>
      <c r="C111" t="s">
        <v>25</v>
      </c>
      <c r="D111" s="3" t="s">
        <v>17</v>
      </c>
      <c r="E111" t="s">
        <v>370</v>
      </c>
      <c r="F111" s="3" t="s">
        <v>19</v>
      </c>
      <c r="G111" s="3" t="s">
        <v>110</v>
      </c>
      <c r="H111" s="6">
        <v>1.8854166666666665E-2</v>
      </c>
    </row>
    <row r="112" spans="1:8" x14ac:dyDescent="0.25">
      <c r="A112" s="3">
        <v>108</v>
      </c>
      <c r="B112" s="3">
        <v>6</v>
      </c>
      <c r="C112" t="s">
        <v>32</v>
      </c>
      <c r="D112" s="3" t="s">
        <v>19</v>
      </c>
      <c r="E112" t="s">
        <v>70</v>
      </c>
      <c r="F112" s="3" t="s">
        <v>19</v>
      </c>
      <c r="G112" s="3" t="s">
        <v>110</v>
      </c>
      <c r="H112" s="6">
        <v>1.9143518518518518E-2</v>
      </c>
    </row>
    <row r="113" spans="1:8" x14ac:dyDescent="0.25">
      <c r="A113" s="3">
        <v>109</v>
      </c>
      <c r="B113" s="3">
        <v>80</v>
      </c>
      <c r="C113" t="s">
        <v>25</v>
      </c>
      <c r="D113" s="3" t="s">
        <v>19</v>
      </c>
      <c r="E113" t="s">
        <v>371</v>
      </c>
      <c r="F113" s="3" t="s">
        <v>19</v>
      </c>
      <c r="G113" s="3" t="s">
        <v>110</v>
      </c>
      <c r="H113" s="6">
        <v>1.9143518518518522E-2</v>
      </c>
    </row>
    <row r="114" spans="1:8" x14ac:dyDescent="0.25">
      <c r="A114" s="3">
        <v>110</v>
      </c>
      <c r="B114" s="3">
        <v>24</v>
      </c>
      <c r="C114" t="s">
        <v>122</v>
      </c>
      <c r="D114" s="3" t="s">
        <v>16</v>
      </c>
      <c r="E114" t="s">
        <v>188</v>
      </c>
      <c r="F114" s="3" t="s">
        <v>19</v>
      </c>
      <c r="G114" s="3" t="s">
        <v>110</v>
      </c>
      <c r="H114" s="6">
        <v>1.9756944444444442E-2</v>
      </c>
    </row>
    <row r="115" spans="1:8" x14ac:dyDescent="0.25">
      <c r="A115" s="3">
        <v>111</v>
      </c>
      <c r="B115" s="3">
        <v>74</v>
      </c>
      <c r="C115" t="s">
        <v>33</v>
      </c>
      <c r="D115" s="3" t="s">
        <v>19</v>
      </c>
      <c r="E115" t="s">
        <v>311</v>
      </c>
      <c r="F115" s="3" t="s">
        <v>19</v>
      </c>
      <c r="G115" s="3" t="s">
        <v>110</v>
      </c>
      <c r="H115" s="6">
        <v>2.2499999999999999E-2</v>
      </c>
    </row>
  </sheetData>
  <sortState xmlns:xlrd2="http://schemas.microsoft.com/office/spreadsheetml/2017/richdata2" ref="A6:H115">
    <sortCondition ref="H6:H115"/>
    <sortCondition ref="A6:A115"/>
  </sortState>
  <mergeCells count="2">
    <mergeCell ref="A1:H1"/>
    <mergeCell ref="A2:H4"/>
  </mergeCells>
  <pageMargins left="0.7" right="0.7" top="0.75" bottom="0.75" header="0.3" footer="0.3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0E6A-F024-4967-B072-1EAD373A261A}">
  <dimension ref="A1:H228"/>
  <sheetViews>
    <sheetView topLeftCell="A179" workbookViewId="0">
      <selection activeCell="O226" sqref="O226"/>
    </sheetView>
  </sheetViews>
  <sheetFormatPr defaultColWidth="8.81640625" defaultRowHeight="12.5" x14ac:dyDescent="0.25"/>
  <cols>
    <col min="1" max="1" width="7.7265625" style="3" customWidth="1"/>
    <col min="2" max="2" width="6.54296875" style="3" customWidth="1"/>
    <col min="3" max="3" width="24.90625" customWidth="1"/>
    <col min="4" max="4" width="7.36328125" style="3" customWidth="1"/>
    <col min="5" max="5" width="19.36328125" customWidth="1"/>
    <col min="6" max="6" width="5.90625" style="3" customWidth="1"/>
    <col min="7" max="7" width="8.1796875" style="3" customWidth="1"/>
    <col min="8" max="8" width="8.6328125" style="6" customWidth="1"/>
  </cols>
  <sheetData>
    <row r="1" spans="1:8" ht="24" customHeight="1" x14ac:dyDescent="0.25">
      <c r="A1" s="47" t="s">
        <v>106</v>
      </c>
      <c r="B1" s="47"/>
      <c r="C1" s="47"/>
      <c r="D1" s="47"/>
      <c r="E1" s="47"/>
      <c r="F1" s="47"/>
      <c r="G1" s="47"/>
      <c r="H1" s="47"/>
    </row>
    <row r="2" spans="1:8" ht="12.5" customHeight="1" x14ac:dyDescent="0.25">
      <c r="A2" s="50" t="s">
        <v>103</v>
      </c>
      <c r="B2" s="50"/>
      <c r="C2" s="50"/>
      <c r="D2" s="50"/>
      <c r="E2" s="50"/>
      <c r="F2" s="50"/>
      <c r="G2" s="50"/>
      <c r="H2" s="50"/>
    </row>
    <row r="3" spans="1:8" ht="12.5" customHeight="1" x14ac:dyDescent="0.25">
      <c r="A3" s="50"/>
      <c r="B3" s="50"/>
      <c r="C3" s="50"/>
      <c r="D3" s="50"/>
      <c r="E3" s="50"/>
      <c r="F3" s="50"/>
      <c r="G3" s="50"/>
      <c r="H3" s="50"/>
    </row>
    <row r="4" spans="1:8" ht="29.5" customHeight="1" x14ac:dyDescent="0.25">
      <c r="A4" s="50"/>
      <c r="B4" s="50"/>
      <c r="C4" s="50"/>
      <c r="D4" s="50"/>
      <c r="E4" s="50"/>
      <c r="F4" s="50"/>
      <c r="G4" s="50"/>
      <c r="H4" s="50"/>
    </row>
    <row r="5" spans="1:8" ht="26" x14ac:dyDescent="0.3">
      <c r="A5" s="30" t="s">
        <v>56</v>
      </c>
      <c r="B5" s="1" t="s">
        <v>3</v>
      </c>
      <c r="C5" s="2" t="s">
        <v>1</v>
      </c>
      <c r="D5" s="1" t="s">
        <v>12</v>
      </c>
      <c r="E5" s="2" t="s">
        <v>57</v>
      </c>
      <c r="F5" s="1" t="s">
        <v>59</v>
      </c>
      <c r="G5" s="1" t="s">
        <v>58</v>
      </c>
      <c r="H5" s="5" t="s">
        <v>47</v>
      </c>
    </row>
    <row r="6" spans="1:8" x14ac:dyDescent="0.25">
      <c r="A6" s="3">
        <v>1</v>
      </c>
      <c r="B6" s="3">
        <v>103</v>
      </c>
      <c r="C6" s="31" t="s">
        <v>28</v>
      </c>
      <c r="D6" s="3" t="s">
        <v>13</v>
      </c>
      <c r="E6" s="31" t="s">
        <v>262</v>
      </c>
      <c r="F6" s="3" t="s">
        <v>35</v>
      </c>
      <c r="G6" s="3" t="s">
        <v>113</v>
      </c>
      <c r="H6" s="6">
        <v>8.8888888888888871E-3</v>
      </c>
    </row>
    <row r="7" spans="1:8" x14ac:dyDescent="0.25">
      <c r="A7" s="3">
        <v>2</v>
      </c>
      <c r="B7" s="3">
        <v>63</v>
      </c>
      <c r="C7" s="31" t="s">
        <v>24</v>
      </c>
      <c r="D7" s="3" t="s">
        <v>13</v>
      </c>
      <c r="E7" s="31" t="s">
        <v>407</v>
      </c>
      <c r="F7" s="3" t="s">
        <v>35</v>
      </c>
      <c r="G7" s="3" t="s">
        <v>113</v>
      </c>
      <c r="H7" s="6">
        <v>9.3750000000000014E-3</v>
      </c>
    </row>
    <row r="8" spans="1:8" x14ac:dyDescent="0.25">
      <c r="A8" s="3">
        <v>3</v>
      </c>
      <c r="B8" s="3">
        <v>65</v>
      </c>
      <c r="C8" s="31" t="s">
        <v>24</v>
      </c>
      <c r="D8" s="3" t="s">
        <v>18</v>
      </c>
      <c r="E8" s="31" t="s">
        <v>433</v>
      </c>
      <c r="F8" s="3" t="s">
        <v>35</v>
      </c>
      <c r="G8" s="3" t="s">
        <v>113</v>
      </c>
      <c r="H8" s="6">
        <v>9.4328703703703727E-3</v>
      </c>
    </row>
    <row r="9" spans="1:8" x14ac:dyDescent="0.25">
      <c r="A9" s="3" t="s">
        <v>448</v>
      </c>
      <c r="B9" s="3">
        <v>115</v>
      </c>
      <c r="C9" s="31" t="s">
        <v>30</v>
      </c>
      <c r="D9" s="3" t="s">
        <v>13</v>
      </c>
      <c r="E9" s="31" t="s">
        <v>163</v>
      </c>
      <c r="F9" s="3" t="s">
        <v>35</v>
      </c>
      <c r="G9" s="3" t="s">
        <v>110</v>
      </c>
      <c r="H9" s="6">
        <v>9.4675925925925934E-3</v>
      </c>
    </row>
    <row r="10" spans="1:8" x14ac:dyDescent="0.25">
      <c r="A10" s="3" t="s">
        <v>448</v>
      </c>
      <c r="B10" s="3">
        <v>115</v>
      </c>
      <c r="C10" s="31" t="s">
        <v>30</v>
      </c>
      <c r="D10" s="3" t="s">
        <v>13</v>
      </c>
      <c r="E10" s="31" t="s">
        <v>92</v>
      </c>
      <c r="F10" s="3" t="s">
        <v>35</v>
      </c>
      <c r="G10" s="3" t="s">
        <v>110</v>
      </c>
      <c r="H10" s="6">
        <v>9.4675925925925934E-3</v>
      </c>
    </row>
    <row r="11" spans="1:8" x14ac:dyDescent="0.25">
      <c r="A11" s="3">
        <v>6</v>
      </c>
      <c r="B11" s="3">
        <v>103</v>
      </c>
      <c r="C11" s="31" t="s">
        <v>28</v>
      </c>
      <c r="D11" s="3" t="s">
        <v>13</v>
      </c>
      <c r="E11" s="31" t="s">
        <v>49</v>
      </c>
      <c r="F11" s="3" t="s">
        <v>35</v>
      </c>
      <c r="G11" s="3" t="s">
        <v>110</v>
      </c>
      <c r="H11" s="6">
        <v>9.525462962962963E-3</v>
      </c>
    </row>
    <row r="12" spans="1:8" x14ac:dyDescent="0.25">
      <c r="A12" s="3">
        <v>7</v>
      </c>
      <c r="B12" s="3">
        <v>104</v>
      </c>
      <c r="C12" s="31" t="s">
        <v>28</v>
      </c>
      <c r="D12" s="3" t="s">
        <v>15</v>
      </c>
      <c r="E12" s="31" t="s">
        <v>84</v>
      </c>
      <c r="F12" s="3" t="s">
        <v>35</v>
      </c>
      <c r="G12" s="3" t="s">
        <v>113</v>
      </c>
      <c r="H12" s="6">
        <v>9.571759259259259E-3</v>
      </c>
    </row>
    <row r="13" spans="1:8" x14ac:dyDescent="0.25">
      <c r="A13" s="3">
        <v>8</v>
      </c>
      <c r="B13" s="3">
        <v>116</v>
      </c>
      <c r="C13" s="31" t="s">
        <v>30</v>
      </c>
      <c r="D13" s="3" t="s">
        <v>15</v>
      </c>
      <c r="E13" s="31" t="s">
        <v>164</v>
      </c>
      <c r="F13" s="3" t="s">
        <v>35</v>
      </c>
      <c r="G13" s="3" t="s">
        <v>113</v>
      </c>
      <c r="H13" s="6">
        <v>9.6759259259259264E-3</v>
      </c>
    </row>
    <row r="14" spans="1:8" x14ac:dyDescent="0.25">
      <c r="A14" s="3">
        <v>9</v>
      </c>
      <c r="B14" s="3">
        <v>64</v>
      </c>
      <c r="C14" s="31" t="s">
        <v>24</v>
      </c>
      <c r="D14" s="3" t="s">
        <v>15</v>
      </c>
      <c r="E14" s="31" t="s">
        <v>301</v>
      </c>
      <c r="F14" s="3" t="s">
        <v>35</v>
      </c>
      <c r="G14" s="3" t="s">
        <v>113</v>
      </c>
      <c r="H14" s="6">
        <v>9.7222222222222189E-3</v>
      </c>
    </row>
    <row r="15" spans="1:8" x14ac:dyDescent="0.25">
      <c r="A15" s="3" t="s">
        <v>449</v>
      </c>
      <c r="B15" s="3">
        <v>52</v>
      </c>
      <c r="C15" s="31" t="s">
        <v>23</v>
      </c>
      <c r="D15" s="3" t="s">
        <v>15</v>
      </c>
      <c r="E15" s="31" t="s">
        <v>295</v>
      </c>
      <c r="F15" s="3" t="s">
        <v>35</v>
      </c>
      <c r="G15" s="3" t="s">
        <v>113</v>
      </c>
      <c r="H15" s="6">
        <v>9.7685185185185184E-3</v>
      </c>
    </row>
    <row r="16" spans="1:8" x14ac:dyDescent="0.25">
      <c r="A16" s="3" t="s">
        <v>449</v>
      </c>
      <c r="B16" s="3">
        <v>121</v>
      </c>
      <c r="C16" s="31" t="s">
        <v>31</v>
      </c>
      <c r="D16" s="3" t="s">
        <v>13</v>
      </c>
      <c r="E16" s="31" t="s">
        <v>429</v>
      </c>
      <c r="F16" s="3" t="s">
        <v>35</v>
      </c>
      <c r="G16" s="3" t="s">
        <v>113</v>
      </c>
      <c r="H16" s="6">
        <v>9.7685185185185201E-3</v>
      </c>
    </row>
    <row r="17" spans="1:8" x14ac:dyDescent="0.25">
      <c r="A17" s="3">
        <v>12</v>
      </c>
      <c r="B17" s="3">
        <v>116</v>
      </c>
      <c r="C17" s="31" t="s">
        <v>30</v>
      </c>
      <c r="D17" s="3" t="s">
        <v>15</v>
      </c>
      <c r="E17" s="31" t="s">
        <v>100</v>
      </c>
      <c r="F17" s="3" t="s">
        <v>35</v>
      </c>
      <c r="G17" s="3" t="s">
        <v>110</v>
      </c>
      <c r="H17" s="6">
        <v>9.8495370370370351E-3</v>
      </c>
    </row>
    <row r="18" spans="1:8" x14ac:dyDescent="0.25">
      <c r="A18" s="3">
        <v>13</v>
      </c>
      <c r="B18" s="3">
        <v>105</v>
      </c>
      <c r="C18" s="31" t="s">
        <v>28</v>
      </c>
      <c r="D18" s="3" t="s">
        <v>18</v>
      </c>
      <c r="E18" s="31" t="s">
        <v>155</v>
      </c>
      <c r="F18" s="3" t="s">
        <v>35</v>
      </c>
      <c r="G18" s="3" t="s">
        <v>113</v>
      </c>
      <c r="H18" s="6">
        <v>9.9884259259259266E-3</v>
      </c>
    </row>
    <row r="19" spans="1:8" x14ac:dyDescent="0.25">
      <c r="A19" s="3" t="s">
        <v>450</v>
      </c>
      <c r="B19" s="3">
        <v>39</v>
      </c>
      <c r="C19" s="31" t="s">
        <v>22</v>
      </c>
      <c r="D19" s="3" t="s">
        <v>13</v>
      </c>
      <c r="E19" s="31" t="s">
        <v>390</v>
      </c>
      <c r="F19" s="3" t="s">
        <v>35</v>
      </c>
      <c r="G19" s="3" t="s">
        <v>113</v>
      </c>
      <c r="H19" s="6">
        <v>1.0046296296296293E-2</v>
      </c>
    </row>
    <row r="20" spans="1:8" x14ac:dyDescent="0.25">
      <c r="A20" s="3" t="s">
        <v>450</v>
      </c>
      <c r="B20" s="3">
        <v>107</v>
      </c>
      <c r="C20" s="31" t="s">
        <v>28</v>
      </c>
      <c r="D20" s="3" t="s">
        <v>17</v>
      </c>
      <c r="E20" s="31" t="s">
        <v>51</v>
      </c>
      <c r="F20" s="3" t="s">
        <v>35</v>
      </c>
      <c r="G20" s="3" t="s">
        <v>110</v>
      </c>
      <c r="H20" s="6">
        <v>1.0046296296296296E-2</v>
      </c>
    </row>
    <row r="21" spans="1:8" x14ac:dyDescent="0.25">
      <c r="A21" s="3" t="s">
        <v>451</v>
      </c>
      <c r="B21" s="3">
        <v>25</v>
      </c>
      <c r="C21" s="31" t="s">
        <v>125</v>
      </c>
      <c r="D21" s="3" t="s">
        <v>13</v>
      </c>
      <c r="E21" s="31" t="s">
        <v>237</v>
      </c>
      <c r="F21" s="3" t="s">
        <v>35</v>
      </c>
      <c r="G21" s="3" t="s">
        <v>110</v>
      </c>
      <c r="H21" s="6">
        <v>1.005787037037037E-2</v>
      </c>
    </row>
    <row r="22" spans="1:8" x14ac:dyDescent="0.25">
      <c r="A22" s="3" t="s">
        <v>451</v>
      </c>
      <c r="B22" s="3">
        <v>64</v>
      </c>
      <c r="C22" s="31" t="s">
        <v>24</v>
      </c>
      <c r="D22" s="3" t="s">
        <v>15</v>
      </c>
      <c r="E22" s="31" t="s">
        <v>408</v>
      </c>
      <c r="F22" s="3" t="s">
        <v>35</v>
      </c>
      <c r="G22" s="3" t="s">
        <v>113</v>
      </c>
      <c r="H22" s="6">
        <v>1.005787037037037E-2</v>
      </c>
    </row>
    <row r="23" spans="1:8" x14ac:dyDescent="0.25">
      <c r="A23" s="3" t="s">
        <v>452</v>
      </c>
      <c r="B23" s="3">
        <v>45</v>
      </c>
      <c r="C23" s="31" t="s">
        <v>139</v>
      </c>
      <c r="D23" s="3" t="s">
        <v>13</v>
      </c>
      <c r="E23" s="31" t="s">
        <v>343</v>
      </c>
      <c r="F23" s="3" t="s">
        <v>35</v>
      </c>
      <c r="G23" s="3" t="s">
        <v>110</v>
      </c>
      <c r="H23" s="6">
        <v>1.0127314814814815E-2</v>
      </c>
    </row>
    <row r="24" spans="1:8" x14ac:dyDescent="0.25">
      <c r="A24" s="3" t="s">
        <v>452</v>
      </c>
      <c r="B24" s="3">
        <v>106</v>
      </c>
      <c r="C24" s="31" t="s">
        <v>28</v>
      </c>
      <c r="D24" s="3" t="s">
        <v>16</v>
      </c>
      <c r="E24" s="31" t="s">
        <v>86</v>
      </c>
      <c r="F24" s="3" t="s">
        <v>35</v>
      </c>
      <c r="G24" s="3" t="s">
        <v>110</v>
      </c>
      <c r="H24" s="6">
        <v>1.0127314814814815E-2</v>
      </c>
    </row>
    <row r="25" spans="1:8" x14ac:dyDescent="0.25">
      <c r="A25" s="3">
        <v>20</v>
      </c>
      <c r="B25" s="3">
        <v>63</v>
      </c>
      <c r="C25" s="31" t="s">
        <v>24</v>
      </c>
      <c r="D25" s="3" t="s">
        <v>13</v>
      </c>
      <c r="E25" s="31" t="s">
        <v>300</v>
      </c>
      <c r="F25" s="3" t="s">
        <v>35</v>
      </c>
      <c r="G25" s="3" t="s">
        <v>110</v>
      </c>
      <c r="H25" s="6">
        <v>1.0162037037037037E-2</v>
      </c>
    </row>
    <row r="26" spans="1:8" x14ac:dyDescent="0.25">
      <c r="A26" s="3" t="s">
        <v>453</v>
      </c>
      <c r="B26" s="3">
        <v>51</v>
      </c>
      <c r="C26" s="31" t="s">
        <v>23</v>
      </c>
      <c r="D26" s="3" t="s">
        <v>13</v>
      </c>
      <c r="E26" s="31" t="s">
        <v>294</v>
      </c>
      <c r="F26" s="3" t="s">
        <v>35</v>
      </c>
      <c r="G26" s="3" t="s">
        <v>113</v>
      </c>
      <c r="H26" s="6">
        <v>1.0185185185185186E-2</v>
      </c>
    </row>
    <row r="27" spans="1:8" x14ac:dyDescent="0.25">
      <c r="A27" s="3" t="s">
        <v>453</v>
      </c>
      <c r="B27" s="3">
        <v>65</v>
      </c>
      <c r="C27" s="31" t="s">
        <v>24</v>
      </c>
      <c r="D27" s="3" t="s">
        <v>18</v>
      </c>
      <c r="E27" s="31" t="s">
        <v>302</v>
      </c>
      <c r="F27" s="3" t="s">
        <v>35</v>
      </c>
      <c r="G27" s="3" t="s">
        <v>110</v>
      </c>
      <c r="H27" s="6">
        <v>1.0185185185185186E-2</v>
      </c>
    </row>
    <row r="28" spans="1:8" x14ac:dyDescent="0.25">
      <c r="A28" s="3">
        <v>23</v>
      </c>
      <c r="B28" s="3">
        <v>25</v>
      </c>
      <c r="C28" s="31" t="s">
        <v>125</v>
      </c>
      <c r="D28" s="3" t="s">
        <v>13</v>
      </c>
      <c r="E28" s="31" t="s">
        <v>430</v>
      </c>
      <c r="F28" s="3" t="s">
        <v>35</v>
      </c>
      <c r="G28" s="3" t="s">
        <v>113</v>
      </c>
      <c r="H28" s="6">
        <v>1.019675925925926E-2</v>
      </c>
    </row>
    <row r="29" spans="1:8" x14ac:dyDescent="0.25">
      <c r="A29" s="3" t="s">
        <v>454</v>
      </c>
      <c r="B29" s="3">
        <v>10</v>
      </c>
      <c r="C29" s="31" t="s">
        <v>74</v>
      </c>
      <c r="D29" s="3" t="s">
        <v>13</v>
      </c>
      <c r="E29" s="31" t="s">
        <v>274</v>
      </c>
      <c r="F29" s="3" t="s">
        <v>35</v>
      </c>
      <c r="G29" s="3" t="s">
        <v>110</v>
      </c>
      <c r="H29" s="6">
        <v>1.0208333333333333E-2</v>
      </c>
    </row>
    <row r="30" spans="1:8" x14ac:dyDescent="0.25">
      <c r="A30" s="3" t="s">
        <v>454</v>
      </c>
      <c r="B30" s="3">
        <v>117</v>
      </c>
      <c r="C30" s="31" t="s">
        <v>30</v>
      </c>
      <c r="D30" s="3" t="s">
        <v>18</v>
      </c>
      <c r="E30" s="31" t="s">
        <v>269</v>
      </c>
      <c r="F30" s="3" t="s">
        <v>35</v>
      </c>
      <c r="G30" s="3" t="s">
        <v>110</v>
      </c>
      <c r="H30" s="6">
        <v>1.0208333333333333E-2</v>
      </c>
    </row>
    <row r="31" spans="1:8" x14ac:dyDescent="0.25">
      <c r="A31" s="3">
        <v>26</v>
      </c>
      <c r="B31" s="3">
        <v>106</v>
      </c>
      <c r="C31" s="31" t="s">
        <v>28</v>
      </c>
      <c r="D31" s="3" t="s">
        <v>16</v>
      </c>
      <c r="E31" s="31" t="s">
        <v>263</v>
      </c>
      <c r="F31" s="3" t="s">
        <v>35</v>
      </c>
      <c r="G31" s="3" t="s">
        <v>113</v>
      </c>
      <c r="H31" s="6">
        <v>1.0219907407407403E-2</v>
      </c>
    </row>
    <row r="32" spans="1:8" x14ac:dyDescent="0.25">
      <c r="A32" s="3">
        <v>27</v>
      </c>
      <c r="B32" s="3">
        <v>75</v>
      </c>
      <c r="C32" s="31" t="s">
        <v>25</v>
      </c>
      <c r="D32" s="3" t="s">
        <v>13</v>
      </c>
      <c r="E32" s="31" t="s">
        <v>416</v>
      </c>
      <c r="F32" s="3" t="s">
        <v>35</v>
      </c>
      <c r="G32" s="3" t="s">
        <v>110</v>
      </c>
      <c r="H32" s="6">
        <v>1.0231481481481484E-2</v>
      </c>
    </row>
    <row r="33" spans="1:8" x14ac:dyDescent="0.25">
      <c r="A33" s="3" t="s">
        <v>455</v>
      </c>
      <c r="B33" s="3">
        <v>33</v>
      </c>
      <c r="C33" s="31" t="s">
        <v>21</v>
      </c>
      <c r="D33" s="3" t="s">
        <v>13</v>
      </c>
      <c r="E33" s="31" t="s">
        <v>445</v>
      </c>
      <c r="F33" s="3" t="s">
        <v>35</v>
      </c>
      <c r="G33" s="3" t="s">
        <v>113</v>
      </c>
      <c r="H33" s="6">
        <v>1.0266203703703701E-2</v>
      </c>
    </row>
    <row r="34" spans="1:8" x14ac:dyDescent="0.25">
      <c r="A34" s="3" t="s">
        <v>455</v>
      </c>
      <c r="B34" s="3">
        <v>97</v>
      </c>
      <c r="C34" s="31" t="s">
        <v>34</v>
      </c>
      <c r="D34" s="3" t="s">
        <v>13</v>
      </c>
      <c r="E34" s="31" t="s">
        <v>322</v>
      </c>
      <c r="F34" s="3" t="s">
        <v>35</v>
      </c>
      <c r="G34" s="3" t="s">
        <v>110</v>
      </c>
      <c r="H34" s="6">
        <v>1.0266203703703704E-2</v>
      </c>
    </row>
    <row r="35" spans="1:8" x14ac:dyDescent="0.25">
      <c r="A35" s="3">
        <v>30</v>
      </c>
      <c r="B35" s="3">
        <v>53</v>
      </c>
      <c r="C35" s="31" t="s">
        <v>23</v>
      </c>
      <c r="D35" s="3" t="s">
        <v>18</v>
      </c>
      <c r="E35" s="31" t="s">
        <v>296</v>
      </c>
      <c r="F35" s="3" t="s">
        <v>35</v>
      </c>
      <c r="G35" s="3" t="s">
        <v>113</v>
      </c>
      <c r="H35" s="6">
        <v>1.0289351851851852E-2</v>
      </c>
    </row>
    <row r="36" spans="1:8" x14ac:dyDescent="0.25">
      <c r="A36" s="3">
        <v>31</v>
      </c>
      <c r="B36" s="3">
        <v>57</v>
      </c>
      <c r="C36" s="31" t="s">
        <v>140</v>
      </c>
      <c r="D36" s="3" t="s">
        <v>13</v>
      </c>
      <c r="E36" s="31" t="s">
        <v>406</v>
      </c>
      <c r="F36" s="3" t="s">
        <v>35</v>
      </c>
      <c r="G36" s="3" t="s">
        <v>113</v>
      </c>
      <c r="H36" s="6">
        <v>1.0300925925925925E-2</v>
      </c>
    </row>
    <row r="37" spans="1:8" x14ac:dyDescent="0.25">
      <c r="A37" s="3">
        <v>32</v>
      </c>
      <c r="B37" s="3">
        <v>121</v>
      </c>
      <c r="C37" s="31" t="s">
        <v>31</v>
      </c>
      <c r="D37" s="3" t="s">
        <v>13</v>
      </c>
      <c r="E37" s="31" t="s">
        <v>168</v>
      </c>
      <c r="F37" s="3" t="s">
        <v>35</v>
      </c>
      <c r="G37" s="3" t="s">
        <v>110</v>
      </c>
      <c r="H37" s="6">
        <v>1.03125E-2</v>
      </c>
    </row>
    <row r="38" spans="1:8" x14ac:dyDescent="0.25">
      <c r="A38" s="3">
        <v>33</v>
      </c>
      <c r="B38" s="3">
        <v>31</v>
      </c>
      <c r="C38" s="31" t="s">
        <v>130</v>
      </c>
      <c r="D38" s="3" t="s">
        <v>13</v>
      </c>
      <c r="E38" s="31" t="s">
        <v>243</v>
      </c>
      <c r="F38" s="3" t="s">
        <v>35</v>
      </c>
      <c r="G38" s="3" t="s">
        <v>110</v>
      </c>
      <c r="H38" s="6">
        <v>1.0347222222222219E-2</v>
      </c>
    </row>
    <row r="39" spans="1:8" x14ac:dyDescent="0.25">
      <c r="A39" s="3" t="s">
        <v>456</v>
      </c>
      <c r="B39" s="3">
        <v>39</v>
      </c>
      <c r="C39" s="31" t="s">
        <v>22</v>
      </c>
      <c r="D39" s="3" t="s">
        <v>13</v>
      </c>
      <c r="E39" s="31" t="s">
        <v>282</v>
      </c>
      <c r="F39" s="3" t="s">
        <v>35</v>
      </c>
      <c r="G39" s="3" t="s">
        <v>110</v>
      </c>
      <c r="H39" s="6">
        <v>1.037037037037037E-2</v>
      </c>
    </row>
    <row r="40" spans="1:8" x14ac:dyDescent="0.25">
      <c r="A40" s="3" t="s">
        <v>456</v>
      </c>
      <c r="B40" s="3">
        <v>104</v>
      </c>
      <c r="C40" s="31" t="s">
        <v>28</v>
      </c>
      <c r="D40" s="3" t="s">
        <v>15</v>
      </c>
      <c r="E40" s="31" t="s">
        <v>50</v>
      </c>
      <c r="F40" s="3" t="s">
        <v>35</v>
      </c>
      <c r="G40" s="3" t="s">
        <v>110</v>
      </c>
      <c r="H40" s="6">
        <v>1.037037037037037E-2</v>
      </c>
    </row>
    <row r="41" spans="1:8" x14ac:dyDescent="0.25">
      <c r="A41" s="3" t="s">
        <v>456</v>
      </c>
      <c r="B41" s="3">
        <v>117</v>
      </c>
      <c r="C41" s="31" t="s">
        <v>30</v>
      </c>
      <c r="D41" s="3" t="s">
        <v>18</v>
      </c>
      <c r="E41" s="31" t="s">
        <v>165</v>
      </c>
      <c r="F41" s="3" t="s">
        <v>35</v>
      </c>
      <c r="G41" s="3" t="s">
        <v>113</v>
      </c>
      <c r="H41" s="6">
        <v>1.037037037037037E-2</v>
      </c>
    </row>
    <row r="42" spans="1:8" x14ac:dyDescent="0.25">
      <c r="A42" s="3">
        <v>37</v>
      </c>
      <c r="B42" s="3">
        <v>122</v>
      </c>
      <c r="C42" s="31" t="s">
        <v>31</v>
      </c>
      <c r="D42" s="3" t="s">
        <v>15</v>
      </c>
      <c r="E42" s="31" t="s">
        <v>169</v>
      </c>
      <c r="F42" s="3" t="s">
        <v>35</v>
      </c>
      <c r="G42" s="3" t="s">
        <v>110</v>
      </c>
      <c r="H42" s="6">
        <v>1.0381944444444444E-2</v>
      </c>
    </row>
    <row r="43" spans="1:8" x14ac:dyDescent="0.25">
      <c r="A43" s="3">
        <v>38</v>
      </c>
      <c r="B43" s="3">
        <v>33</v>
      </c>
      <c r="C43" s="31" t="s">
        <v>21</v>
      </c>
      <c r="D43" s="3" t="s">
        <v>13</v>
      </c>
      <c r="E43" s="31" t="s">
        <v>134</v>
      </c>
      <c r="F43" s="3" t="s">
        <v>35</v>
      </c>
      <c r="G43" s="3" t="s">
        <v>110</v>
      </c>
      <c r="H43" s="6">
        <v>1.0393518518518519E-2</v>
      </c>
    </row>
    <row r="44" spans="1:8" x14ac:dyDescent="0.25">
      <c r="A44" s="3">
        <v>39</v>
      </c>
      <c r="B44" s="3">
        <v>10</v>
      </c>
      <c r="C44" s="31" t="s">
        <v>74</v>
      </c>
      <c r="D44" s="3" t="s">
        <v>13</v>
      </c>
      <c r="E44" s="31" t="s">
        <v>382</v>
      </c>
      <c r="F44" s="3" t="s">
        <v>35</v>
      </c>
      <c r="G44" s="3" t="s">
        <v>113</v>
      </c>
      <c r="H44" s="6">
        <v>1.0405092592592591E-2</v>
      </c>
    </row>
    <row r="45" spans="1:8" x14ac:dyDescent="0.25">
      <c r="A45" s="3">
        <v>40</v>
      </c>
      <c r="B45" s="3">
        <v>31</v>
      </c>
      <c r="C45" s="31" t="s">
        <v>130</v>
      </c>
      <c r="D45" s="3" t="s">
        <v>13</v>
      </c>
      <c r="E45" s="31" t="s">
        <v>193</v>
      </c>
      <c r="F45" s="3" t="s">
        <v>35</v>
      </c>
      <c r="G45" s="3" t="s">
        <v>110</v>
      </c>
      <c r="H45" s="6">
        <v>1.0474537037037037E-2</v>
      </c>
    </row>
    <row r="46" spans="1:8" x14ac:dyDescent="0.25">
      <c r="A46" s="3">
        <v>41</v>
      </c>
      <c r="B46" s="3">
        <v>81</v>
      </c>
      <c r="C46" s="31" t="s">
        <v>75</v>
      </c>
      <c r="D46" s="3" t="s">
        <v>13</v>
      </c>
      <c r="E46" s="31" t="s">
        <v>253</v>
      </c>
      <c r="F46" s="3" t="s">
        <v>35</v>
      </c>
      <c r="G46" s="3" t="s">
        <v>113</v>
      </c>
      <c r="H46" s="6">
        <v>1.0486111111111113E-2</v>
      </c>
    </row>
    <row r="47" spans="1:8" x14ac:dyDescent="0.25">
      <c r="A47" s="3">
        <v>42</v>
      </c>
      <c r="B47" s="3">
        <v>112</v>
      </c>
      <c r="C47" s="31" t="s">
        <v>159</v>
      </c>
      <c r="D47" s="3" t="s">
        <v>13</v>
      </c>
      <c r="E47" s="31" t="s">
        <v>266</v>
      </c>
      <c r="F47" s="3" t="s">
        <v>35</v>
      </c>
      <c r="G47" s="3" t="s">
        <v>110</v>
      </c>
      <c r="H47" s="6">
        <v>1.050925925925926E-2</v>
      </c>
    </row>
    <row r="48" spans="1:8" x14ac:dyDescent="0.25">
      <c r="A48" s="3">
        <v>43</v>
      </c>
      <c r="B48" s="3">
        <v>123</v>
      </c>
      <c r="C48" s="31" t="s">
        <v>31</v>
      </c>
      <c r="D48" s="3" t="s">
        <v>18</v>
      </c>
      <c r="E48" s="31" t="s">
        <v>170</v>
      </c>
      <c r="F48" s="3" t="s">
        <v>35</v>
      </c>
      <c r="G48" s="3" t="s">
        <v>110</v>
      </c>
      <c r="H48" s="6">
        <v>1.0520833333333333E-2</v>
      </c>
    </row>
    <row r="49" spans="1:8" x14ac:dyDescent="0.25">
      <c r="A49" s="3">
        <v>44</v>
      </c>
      <c r="B49" s="3">
        <v>66</v>
      </c>
      <c r="C49" s="31" t="s">
        <v>24</v>
      </c>
      <c r="D49" s="3" t="s">
        <v>16</v>
      </c>
      <c r="E49" s="31" t="s">
        <v>303</v>
      </c>
      <c r="F49" s="3" t="s">
        <v>35</v>
      </c>
      <c r="G49" s="3" t="s">
        <v>110</v>
      </c>
      <c r="H49" s="6">
        <v>1.0532407407407407E-2</v>
      </c>
    </row>
    <row r="50" spans="1:8" x14ac:dyDescent="0.25">
      <c r="A50" s="3" t="s">
        <v>457</v>
      </c>
      <c r="B50" s="3">
        <v>81</v>
      </c>
      <c r="C50" s="31" t="s">
        <v>75</v>
      </c>
      <c r="D50" s="3" t="s">
        <v>13</v>
      </c>
      <c r="E50" s="31" t="s">
        <v>147</v>
      </c>
      <c r="F50" s="3" t="s">
        <v>35</v>
      </c>
      <c r="G50" s="3" t="s">
        <v>110</v>
      </c>
      <c r="H50" s="6">
        <v>1.0543981481481482E-2</v>
      </c>
    </row>
    <row r="51" spans="1:8" x14ac:dyDescent="0.25">
      <c r="A51" s="3" t="s">
        <v>457</v>
      </c>
      <c r="B51" s="3">
        <v>108</v>
      </c>
      <c r="C51" s="31" t="s">
        <v>28</v>
      </c>
      <c r="D51" s="3" t="s">
        <v>19</v>
      </c>
      <c r="E51" s="31" t="s">
        <v>213</v>
      </c>
      <c r="F51" s="3" t="s">
        <v>35</v>
      </c>
      <c r="G51" s="3" t="s">
        <v>110</v>
      </c>
      <c r="H51" s="6">
        <v>1.0543981481481482E-2</v>
      </c>
    </row>
    <row r="52" spans="1:8" x14ac:dyDescent="0.25">
      <c r="A52" s="3">
        <v>47</v>
      </c>
      <c r="B52" s="3">
        <v>66</v>
      </c>
      <c r="C52" s="31" t="s">
        <v>24</v>
      </c>
      <c r="D52" s="3" t="s">
        <v>16</v>
      </c>
      <c r="E52" s="31" t="s">
        <v>432</v>
      </c>
      <c r="F52" s="3" t="s">
        <v>35</v>
      </c>
      <c r="G52" s="3" t="s">
        <v>110</v>
      </c>
      <c r="H52" s="6">
        <v>1.0555555555555554E-2</v>
      </c>
    </row>
    <row r="53" spans="1:8" x14ac:dyDescent="0.25">
      <c r="A53" s="3">
        <v>48</v>
      </c>
      <c r="B53" s="3">
        <v>32</v>
      </c>
      <c r="C53" s="31" t="s">
        <v>132</v>
      </c>
      <c r="D53" s="3" t="s">
        <v>15</v>
      </c>
      <c r="E53" s="31" t="s">
        <v>244</v>
      </c>
      <c r="F53" s="3" t="s">
        <v>35</v>
      </c>
      <c r="G53" s="3" t="s">
        <v>110</v>
      </c>
      <c r="H53" s="6">
        <v>1.0567129629629631E-2</v>
      </c>
    </row>
    <row r="54" spans="1:8" x14ac:dyDescent="0.25">
      <c r="A54" s="3" t="s">
        <v>458</v>
      </c>
      <c r="B54" s="3">
        <v>40</v>
      </c>
      <c r="C54" s="31" t="s">
        <v>22</v>
      </c>
      <c r="D54" s="3" t="s">
        <v>15</v>
      </c>
      <c r="E54" s="31" t="s">
        <v>283</v>
      </c>
      <c r="F54" s="3" t="s">
        <v>35</v>
      </c>
      <c r="G54" s="3" t="s">
        <v>113</v>
      </c>
      <c r="H54" s="6">
        <v>1.0601851851851852E-2</v>
      </c>
    </row>
    <row r="55" spans="1:8" x14ac:dyDescent="0.25">
      <c r="A55" s="3" t="s">
        <v>458</v>
      </c>
      <c r="B55" s="3">
        <v>105</v>
      </c>
      <c r="C55" s="31" t="s">
        <v>28</v>
      </c>
      <c r="D55" s="3" t="s">
        <v>18</v>
      </c>
      <c r="E55" s="31" t="s">
        <v>85</v>
      </c>
      <c r="F55" s="3" t="s">
        <v>35</v>
      </c>
      <c r="G55" s="3" t="s">
        <v>113</v>
      </c>
      <c r="H55" s="6">
        <v>1.0601851851851852E-2</v>
      </c>
    </row>
    <row r="56" spans="1:8" x14ac:dyDescent="0.25">
      <c r="A56" s="3">
        <v>51</v>
      </c>
      <c r="B56" s="3">
        <v>108</v>
      </c>
      <c r="C56" s="31" t="s">
        <v>28</v>
      </c>
      <c r="D56" s="3" t="s">
        <v>19</v>
      </c>
      <c r="E56" s="31" t="s">
        <v>270</v>
      </c>
      <c r="F56" s="3" t="s">
        <v>35</v>
      </c>
      <c r="G56" s="3" t="s">
        <v>110</v>
      </c>
      <c r="H56" s="6">
        <v>1.0717592592592593E-2</v>
      </c>
    </row>
    <row r="57" spans="1:8" x14ac:dyDescent="0.25">
      <c r="A57" s="3">
        <v>52</v>
      </c>
      <c r="B57" s="3">
        <v>26</v>
      </c>
      <c r="C57" s="31" t="s">
        <v>125</v>
      </c>
      <c r="D57" s="3" t="s">
        <v>15</v>
      </c>
      <c r="E57" s="31" t="s">
        <v>43</v>
      </c>
      <c r="F57" s="3" t="s">
        <v>35</v>
      </c>
      <c r="G57" s="3" t="s">
        <v>113</v>
      </c>
      <c r="H57" s="6">
        <v>1.074074074074074E-2</v>
      </c>
    </row>
    <row r="58" spans="1:8" x14ac:dyDescent="0.25">
      <c r="A58" s="3" t="s">
        <v>459</v>
      </c>
      <c r="B58" s="3">
        <v>18</v>
      </c>
      <c r="C58" s="31" t="s">
        <v>20</v>
      </c>
      <c r="D58" s="3" t="s">
        <v>13</v>
      </c>
      <c r="E58" s="31" t="s">
        <v>119</v>
      </c>
      <c r="F58" s="3" t="s">
        <v>35</v>
      </c>
      <c r="G58" s="3" t="s">
        <v>110</v>
      </c>
      <c r="H58" s="6">
        <v>1.0821759259259258E-2</v>
      </c>
    </row>
    <row r="59" spans="1:8" x14ac:dyDescent="0.25">
      <c r="A59" s="3" t="s">
        <v>459</v>
      </c>
      <c r="B59" s="3">
        <v>118</v>
      </c>
      <c r="C59" s="31" t="s">
        <v>30</v>
      </c>
      <c r="D59" s="3" t="s">
        <v>16</v>
      </c>
      <c r="E59" s="31" t="s">
        <v>328</v>
      </c>
      <c r="F59" s="3" t="s">
        <v>35</v>
      </c>
      <c r="G59" s="3" t="s">
        <v>110</v>
      </c>
      <c r="H59" s="6">
        <v>1.0821759259259258E-2</v>
      </c>
    </row>
    <row r="60" spans="1:8" x14ac:dyDescent="0.25">
      <c r="A60" s="3">
        <v>55</v>
      </c>
      <c r="B60" s="3">
        <v>32</v>
      </c>
      <c r="C60" s="31" t="s">
        <v>132</v>
      </c>
      <c r="D60" s="3" t="s">
        <v>15</v>
      </c>
      <c r="E60" s="31" t="s">
        <v>194</v>
      </c>
      <c r="F60" s="3" t="s">
        <v>35</v>
      </c>
      <c r="G60" s="3" t="s">
        <v>110</v>
      </c>
      <c r="H60" s="6">
        <v>1.0902777777777777E-2</v>
      </c>
    </row>
    <row r="61" spans="1:8" x14ac:dyDescent="0.25">
      <c r="A61" s="3" t="s">
        <v>460</v>
      </c>
      <c r="B61" s="3">
        <v>26</v>
      </c>
      <c r="C61" s="31" t="s">
        <v>125</v>
      </c>
      <c r="D61" s="3" t="s">
        <v>15</v>
      </c>
      <c r="E61" s="31" t="s">
        <v>238</v>
      </c>
      <c r="F61" s="3" t="s">
        <v>35</v>
      </c>
      <c r="G61" s="3" t="s">
        <v>110</v>
      </c>
      <c r="H61" s="6">
        <v>1.0914351851851852E-2</v>
      </c>
    </row>
    <row r="62" spans="1:8" x14ac:dyDescent="0.25">
      <c r="A62" s="3" t="s">
        <v>460</v>
      </c>
      <c r="B62" s="3">
        <v>118</v>
      </c>
      <c r="C62" s="31" t="s">
        <v>30</v>
      </c>
      <c r="D62" s="3" t="s">
        <v>16</v>
      </c>
      <c r="E62" s="31" t="s">
        <v>166</v>
      </c>
      <c r="F62" s="3" t="s">
        <v>35</v>
      </c>
      <c r="G62" s="3" t="s">
        <v>110</v>
      </c>
      <c r="H62" s="6">
        <v>1.0914351851851852E-2</v>
      </c>
    </row>
    <row r="63" spans="1:8" x14ac:dyDescent="0.25">
      <c r="A63" s="3">
        <v>58</v>
      </c>
      <c r="B63" s="3">
        <v>119</v>
      </c>
      <c r="C63" s="31" t="s">
        <v>30</v>
      </c>
      <c r="D63" s="3" t="s">
        <v>17</v>
      </c>
      <c r="E63" s="31" t="s">
        <v>393</v>
      </c>
      <c r="F63" s="3" t="s">
        <v>35</v>
      </c>
      <c r="G63" s="3" t="s">
        <v>110</v>
      </c>
      <c r="H63" s="6">
        <v>1.0983796296296301E-2</v>
      </c>
    </row>
    <row r="64" spans="1:8" x14ac:dyDescent="0.25">
      <c r="A64" s="3">
        <v>59</v>
      </c>
      <c r="B64" s="3">
        <v>27</v>
      </c>
      <c r="C64" s="31" t="s">
        <v>125</v>
      </c>
      <c r="D64" s="3" t="s">
        <v>18</v>
      </c>
      <c r="E64" s="31" t="s">
        <v>239</v>
      </c>
      <c r="F64" s="3" t="s">
        <v>35</v>
      </c>
      <c r="G64" s="3" t="s">
        <v>110</v>
      </c>
      <c r="H64" s="6">
        <v>1.1041666666666665E-2</v>
      </c>
    </row>
    <row r="65" spans="1:8" x14ac:dyDescent="0.25">
      <c r="A65" s="3" t="s">
        <v>523</v>
      </c>
      <c r="B65" s="3">
        <v>75</v>
      </c>
      <c r="C65" s="31" t="s">
        <v>25</v>
      </c>
      <c r="D65" s="3" t="s">
        <v>13</v>
      </c>
      <c r="E65" s="31" t="s">
        <v>312</v>
      </c>
      <c r="F65" s="3" t="s">
        <v>35</v>
      </c>
      <c r="G65" s="3" t="s">
        <v>110</v>
      </c>
      <c r="H65" s="6">
        <v>1.105324074074074E-2</v>
      </c>
    </row>
    <row r="66" spans="1:8" x14ac:dyDescent="0.25">
      <c r="A66" s="3" t="s">
        <v>523</v>
      </c>
      <c r="B66" s="3">
        <v>41</v>
      </c>
      <c r="C66" s="31" t="s">
        <v>22</v>
      </c>
      <c r="D66" s="3" t="s">
        <v>18</v>
      </c>
      <c r="E66" s="31" t="s">
        <v>392</v>
      </c>
      <c r="F66" s="3" t="s">
        <v>35</v>
      </c>
      <c r="G66" s="3" t="s">
        <v>113</v>
      </c>
      <c r="H66" s="6">
        <v>1.1053240740740742E-2</v>
      </c>
    </row>
    <row r="67" spans="1:8" x14ac:dyDescent="0.25">
      <c r="A67" s="3">
        <v>62</v>
      </c>
      <c r="B67" s="3">
        <v>82</v>
      </c>
      <c r="C67" s="31" t="s">
        <v>75</v>
      </c>
      <c r="D67" s="3" t="s">
        <v>15</v>
      </c>
      <c r="E67" s="31" t="s">
        <v>148</v>
      </c>
      <c r="F67" s="3" t="s">
        <v>35</v>
      </c>
      <c r="G67" s="3" t="s">
        <v>110</v>
      </c>
      <c r="H67" s="6">
        <v>1.1087962962962963E-2</v>
      </c>
    </row>
    <row r="68" spans="1:8" x14ac:dyDescent="0.25">
      <c r="A68" s="3">
        <v>63</v>
      </c>
      <c r="B68" s="3">
        <v>91</v>
      </c>
      <c r="C68" s="31" t="s">
        <v>27</v>
      </c>
      <c r="D68" s="3" t="s">
        <v>13</v>
      </c>
      <c r="E68" s="31" t="s">
        <v>320</v>
      </c>
      <c r="F68" s="3" t="s">
        <v>35</v>
      </c>
      <c r="G68" s="3" t="s">
        <v>110</v>
      </c>
      <c r="H68" s="6">
        <v>1.1122685185185185E-2</v>
      </c>
    </row>
    <row r="69" spans="1:8" x14ac:dyDescent="0.25">
      <c r="A69" s="3" t="s">
        <v>524</v>
      </c>
      <c r="B69" s="3">
        <v>28</v>
      </c>
      <c r="C69" s="31" t="s">
        <v>125</v>
      </c>
      <c r="D69" s="3" t="s">
        <v>16</v>
      </c>
      <c r="E69" s="31" t="s">
        <v>127</v>
      </c>
      <c r="F69" s="3" t="s">
        <v>35</v>
      </c>
      <c r="G69" s="3" t="s">
        <v>110</v>
      </c>
      <c r="H69" s="6">
        <v>1.1134259259259259E-2</v>
      </c>
    </row>
    <row r="70" spans="1:8" x14ac:dyDescent="0.25">
      <c r="A70" s="3" t="s">
        <v>524</v>
      </c>
      <c r="B70" s="3">
        <v>57</v>
      </c>
      <c r="C70" s="31" t="s">
        <v>140</v>
      </c>
      <c r="D70" s="3" t="s">
        <v>13</v>
      </c>
      <c r="E70" s="31" t="s">
        <v>141</v>
      </c>
      <c r="F70" s="3" t="s">
        <v>35</v>
      </c>
      <c r="G70" s="3" t="s">
        <v>110</v>
      </c>
      <c r="H70" s="6">
        <v>1.1134259259259259E-2</v>
      </c>
    </row>
    <row r="71" spans="1:8" x14ac:dyDescent="0.25">
      <c r="A71" s="3">
        <v>66</v>
      </c>
      <c r="B71" s="3">
        <v>37</v>
      </c>
      <c r="C71" s="31" t="s">
        <v>21</v>
      </c>
      <c r="D71" s="3" t="s">
        <v>17</v>
      </c>
      <c r="E71" s="31" t="s">
        <v>246</v>
      </c>
      <c r="F71" s="3" t="s">
        <v>35</v>
      </c>
      <c r="G71" s="3" t="s">
        <v>113</v>
      </c>
      <c r="H71" s="6">
        <v>1.1145833333333337E-2</v>
      </c>
    </row>
    <row r="72" spans="1:8" x14ac:dyDescent="0.25">
      <c r="A72" s="3" t="s">
        <v>505</v>
      </c>
      <c r="B72" s="3">
        <v>98</v>
      </c>
      <c r="C72" s="31" t="s">
        <v>34</v>
      </c>
      <c r="D72" s="3" t="s">
        <v>15</v>
      </c>
      <c r="E72" s="31" t="s">
        <v>323</v>
      </c>
      <c r="F72" s="3" t="s">
        <v>35</v>
      </c>
      <c r="G72" s="3" t="s">
        <v>110</v>
      </c>
      <c r="H72" s="6">
        <v>1.1180555555555555E-2</v>
      </c>
    </row>
    <row r="73" spans="1:8" x14ac:dyDescent="0.25">
      <c r="A73" s="3" t="s">
        <v>505</v>
      </c>
      <c r="B73" s="3">
        <v>122</v>
      </c>
      <c r="C73" s="31" t="s">
        <v>31</v>
      </c>
      <c r="D73" s="3" t="s">
        <v>15</v>
      </c>
      <c r="E73" s="31" t="s">
        <v>271</v>
      </c>
      <c r="F73" s="3" t="s">
        <v>35</v>
      </c>
      <c r="G73" s="3" t="s">
        <v>110</v>
      </c>
      <c r="H73" s="6">
        <v>1.1180555555555555E-2</v>
      </c>
    </row>
    <row r="74" spans="1:8" x14ac:dyDescent="0.25">
      <c r="A74" s="3">
        <v>69</v>
      </c>
      <c r="B74" s="3">
        <v>12</v>
      </c>
      <c r="C74" s="31" t="s">
        <v>14</v>
      </c>
      <c r="D74" s="3" t="s">
        <v>13</v>
      </c>
      <c r="E74" s="31" t="s">
        <v>276</v>
      </c>
      <c r="F74" s="3" t="s">
        <v>35</v>
      </c>
      <c r="G74" s="3" t="s">
        <v>110</v>
      </c>
      <c r="H74" s="6">
        <v>1.1215277777777777E-2</v>
      </c>
    </row>
    <row r="75" spans="1:8" x14ac:dyDescent="0.25">
      <c r="A75" s="3">
        <v>70</v>
      </c>
      <c r="B75" s="3">
        <v>18</v>
      </c>
      <c r="C75" s="31" t="s">
        <v>20</v>
      </c>
      <c r="D75" s="3" t="s">
        <v>13</v>
      </c>
      <c r="E75" s="31" t="s">
        <v>232</v>
      </c>
      <c r="F75" s="3" t="s">
        <v>35</v>
      </c>
      <c r="G75" s="3" t="s">
        <v>110</v>
      </c>
      <c r="H75" s="6">
        <v>1.1238425925925926E-2</v>
      </c>
    </row>
    <row r="76" spans="1:8" x14ac:dyDescent="0.25">
      <c r="A76" s="3">
        <v>71</v>
      </c>
      <c r="B76" s="3">
        <v>123</v>
      </c>
      <c r="C76" s="31" t="s">
        <v>31</v>
      </c>
      <c r="D76" s="3" t="s">
        <v>18</v>
      </c>
      <c r="E76" s="31" t="s">
        <v>171</v>
      </c>
      <c r="F76" s="3" t="s">
        <v>35</v>
      </c>
      <c r="G76" s="3" t="s">
        <v>113</v>
      </c>
      <c r="H76" s="6">
        <v>1.125E-2</v>
      </c>
    </row>
    <row r="77" spans="1:8" x14ac:dyDescent="0.25">
      <c r="A77" s="3">
        <v>72</v>
      </c>
      <c r="B77" s="3">
        <v>77</v>
      </c>
      <c r="C77" s="31" t="s">
        <v>25</v>
      </c>
      <c r="D77" s="3" t="s">
        <v>18</v>
      </c>
      <c r="E77" s="31" t="s">
        <v>418</v>
      </c>
      <c r="F77" s="3" t="s">
        <v>35</v>
      </c>
      <c r="G77" s="3" t="s">
        <v>113</v>
      </c>
      <c r="H77" s="6">
        <v>1.1261574074074077E-2</v>
      </c>
    </row>
    <row r="78" spans="1:8" x14ac:dyDescent="0.25">
      <c r="A78" s="3" t="s">
        <v>525</v>
      </c>
      <c r="B78" s="3">
        <v>82</v>
      </c>
      <c r="C78" s="31" t="s">
        <v>75</v>
      </c>
      <c r="D78" s="3" t="s">
        <v>15</v>
      </c>
      <c r="E78" s="31" t="s">
        <v>254</v>
      </c>
      <c r="F78" s="3" t="s">
        <v>35</v>
      </c>
      <c r="G78" s="3" t="s">
        <v>110</v>
      </c>
      <c r="H78" s="6">
        <v>1.1273148148148143E-2</v>
      </c>
    </row>
    <row r="79" spans="1:8" x14ac:dyDescent="0.25">
      <c r="A79" s="3" t="s">
        <v>525</v>
      </c>
      <c r="B79" s="3">
        <v>58</v>
      </c>
      <c r="C79" s="31" t="s">
        <v>140</v>
      </c>
      <c r="D79" s="3" t="s">
        <v>15</v>
      </c>
      <c r="E79" s="31" t="s">
        <v>142</v>
      </c>
      <c r="F79" s="3" t="s">
        <v>35</v>
      </c>
      <c r="G79" s="3" t="s">
        <v>110</v>
      </c>
      <c r="H79" s="6">
        <v>1.1273148148148148E-2</v>
      </c>
    </row>
    <row r="80" spans="1:8" x14ac:dyDescent="0.25">
      <c r="A80" s="3">
        <v>75</v>
      </c>
      <c r="B80" s="3">
        <v>98</v>
      </c>
      <c r="C80" s="31" t="s">
        <v>34</v>
      </c>
      <c r="D80" s="3" t="s">
        <v>15</v>
      </c>
      <c r="E80" s="31" t="s">
        <v>424</v>
      </c>
      <c r="F80" s="3" t="s">
        <v>35</v>
      </c>
      <c r="G80" s="3" t="s">
        <v>110</v>
      </c>
      <c r="H80" s="6">
        <v>1.1296296296296294E-2</v>
      </c>
    </row>
    <row r="81" spans="1:8" x14ac:dyDescent="0.25">
      <c r="A81" s="3">
        <v>76</v>
      </c>
      <c r="B81" s="3">
        <v>27</v>
      </c>
      <c r="C81" s="31" t="s">
        <v>125</v>
      </c>
      <c r="D81" s="3" t="s">
        <v>18</v>
      </c>
      <c r="E81" s="31" t="s">
        <v>126</v>
      </c>
      <c r="F81" s="3" t="s">
        <v>35</v>
      </c>
      <c r="G81" s="3" t="s">
        <v>113</v>
      </c>
      <c r="H81" s="6">
        <v>1.1319444444444444E-2</v>
      </c>
    </row>
    <row r="82" spans="1:8" x14ac:dyDescent="0.25">
      <c r="A82" s="3">
        <v>77</v>
      </c>
      <c r="B82" s="3">
        <v>97</v>
      </c>
      <c r="C82" s="31" t="s">
        <v>34</v>
      </c>
      <c r="D82" s="3" t="s">
        <v>13</v>
      </c>
      <c r="E82" s="31" t="s">
        <v>423</v>
      </c>
      <c r="F82" s="3" t="s">
        <v>35</v>
      </c>
      <c r="G82" s="3" t="s">
        <v>110</v>
      </c>
      <c r="H82" s="6">
        <v>1.1331018518518515E-2</v>
      </c>
    </row>
    <row r="83" spans="1:8" x14ac:dyDescent="0.25">
      <c r="A83" s="3" t="s">
        <v>526</v>
      </c>
      <c r="B83" s="3">
        <v>91</v>
      </c>
      <c r="C83" s="31" t="s">
        <v>27</v>
      </c>
      <c r="D83" s="3" t="s">
        <v>13</v>
      </c>
      <c r="E83" s="31" t="s">
        <v>257</v>
      </c>
      <c r="F83" s="3" t="s">
        <v>35</v>
      </c>
      <c r="G83" s="3" t="s">
        <v>110</v>
      </c>
      <c r="H83" s="6">
        <v>1.1342592592592592E-2</v>
      </c>
    </row>
    <row r="84" spans="1:8" x14ac:dyDescent="0.25">
      <c r="A84" s="3" t="s">
        <v>526</v>
      </c>
      <c r="B84" s="3">
        <v>55</v>
      </c>
      <c r="C84" s="31" t="s">
        <v>23</v>
      </c>
      <c r="D84" s="3" t="s">
        <v>17</v>
      </c>
      <c r="E84" s="31" t="s">
        <v>298</v>
      </c>
      <c r="F84" s="3" t="s">
        <v>35</v>
      </c>
      <c r="G84" s="3" t="s">
        <v>113</v>
      </c>
      <c r="H84" s="6">
        <v>1.1342592592592593E-2</v>
      </c>
    </row>
    <row r="85" spans="1:8" x14ac:dyDescent="0.25">
      <c r="A85" s="3" t="s">
        <v>527</v>
      </c>
      <c r="B85" s="3">
        <v>76</v>
      </c>
      <c r="C85" s="31" t="s">
        <v>25</v>
      </c>
      <c r="D85" s="3" t="s">
        <v>15</v>
      </c>
      <c r="E85" s="31" t="s">
        <v>313</v>
      </c>
      <c r="F85" s="3" t="s">
        <v>35</v>
      </c>
      <c r="G85" s="3" t="s">
        <v>110</v>
      </c>
      <c r="H85" s="6">
        <v>1.1377314814814814E-2</v>
      </c>
    </row>
    <row r="86" spans="1:8" x14ac:dyDescent="0.25">
      <c r="A86" s="3" t="s">
        <v>527</v>
      </c>
      <c r="B86" s="3">
        <v>76</v>
      </c>
      <c r="C86" s="31" t="s">
        <v>25</v>
      </c>
      <c r="D86" s="3" t="s">
        <v>15</v>
      </c>
      <c r="E86" s="31" t="s">
        <v>417</v>
      </c>
      <c r="F86" s="3" t="s">
        <v>35</v>
      </c>
      <c r="G86" s="3" t="s">
        <v>110</v>
      </c>
      <c r="H86" s="6">
        <v>1.1377314814814816E-2</v>
      </c>
    </row>
    <row r="87" spans="1:8" x14ac:dyDescent="0.25">
      <c r="A87" s="3">
        <v>82</v>
      </c>
      <c r="B87" s="3">
        <v>58</v>
      </c>
      <c r="C87" s="31" t="s">
        <v>140</v>
      </c>
      <c r="D87" s="3" t="s">
        <v>15</v>
      </c>
      <c r="E87" s="31" t="s">
        <v>136</v>
      </c>
      <c r="F87" s="3" t="s">
        <v>35</v>
      </c>
      <c r="G87" s="3" t="s">
        <v>113</v>
      </c>
      <c r="H87" s="6">
        <v>1.1458333333333334E-2</v>
      </c>
    </row>
    <row r="88" spans="1:8" x14ac:dyDescent="0.25">
      <c r="A88" s="3">
        <v>83</v>
      </c>
      <c r="B88" s="3">
        <v>42</v>
      </c>
      <c r="C88" s="31" t="s">
        <v>22</v>
      </c>
      <c r="D88" s="3" t="s">
        <v>16</v>
      </c>
      <c r="E88" s="31" t="s">
        <v>285</v>
      </c>
      <c r="F88" s="3" t="s">
        <v>35</v>
      </c>
      <c r="G88" s="3" t="s">
        <v>110</v>
      </c>
      <c r="H88" s="6">
        <v>1.1527777777777777E-2</v>
      </c>
    </row>
    <row r="89" spans="1:8" x14ac:dyDescent="0.25">
      <c r="A89" s="3">
        <v>84</v>
      </c>
      <c r="B89" s="3">
        <v>40</v>
      </c>
      <c r="C89" s="31" t="s">
        <v>22</v>
      </c>
      <c r="D89" s="3" t="s">
        <v>15</v>
      </c>
      <c r="E89" s="31" t="s">
        <v>391</v>
      </c>
      <c r="F89" s="3" t="s">
        <v>35</v>
      </c>
      <c r="G89" s="3" t="s">
        <v>113</v>
      </c>
      <c r="H89" s="6">
        <v>1.1585648148148147E-2</v>
      </c>
    </row>
    <row r="90" spans="1:8" x14ac:dyDescent="0.25">
      <c r="A90" s="3" t="s">
        <v>506</v>
      </c>
      <c r="B90" s="3">
        <v>42</v>
      </c>
      <c r="C90" s="31" t="s">
        <v>22</v>
      </c>
      <c r="D90" s="3" t="s">
        <v>16</v>
      </c>
      <c r="E90" s="41" t="s">
        <v>393</v>
      </c>
      <c r="F90" s="3" t="s">
        <v>35</v>
      </c>
      <c r="G90" s="3" t="s">
        <v>110</v>
      </c>
      <c r="H90" s="6">
        <v>1.1655092592592592E-2</v>
      </c>
    </row>
    <row r="91" spans="1:8" x14ac:dyDescent="0.25">
      <c r="A91" s="3" t="s">
        <v>506</v>
      </c>
      <c r="B91" s="3">
        <v>107</v>
      </c>
      <c r="C91" s="31" t="s">
        <v>28</v>
      </c>
      <c r="D91" s="3" t="s">
        <v>17</v>
      </c>
      <c r="E91" s="31" t="s">
        <v>443</v>
      </c>
      <c r="F91" s="3" t="s">
        <v>35</v>
      </c>
      <c r="G91" s="3" t="s">
        <v>110</v>
      </c>
      <c r="H91" s="6">
        <v>1.1655092592592592E-2</v>
      </c>
    </row>
    <row r="92" spans="1:8" x14ac:dyDescent="0.25">
      <c r="A92" s="3">
        <v>87</v>
      </c>
      <c r="B92" s="3">
        <v>54</v>
      </c>
      <c r="C92" s="31" t="s">
        <v>23</v>
      </c>
      <c r="D92" s="3" t="s">
        <v>16</v>
      </c>
      <c r="E92" s="31" t="s">
        <v>297</v>
      </c>
      <c r="F92" s="3" t="s">
        <v>35</v>
      </c>
      <c r="G92" s="3" t="s">
        <v>113</v>
      </c>
      <c r="H92" s="6">
        <v>1.1724537037037037E-2</v>
      </c>
    </row>
    <row r="93" spans="1:8" x14ac:dyDescent="0.25">
      <c r="A93" s="3" t="s">
        <v>528</v>
      </c>
      <c r="B93" s="3">
        <v>28</v>
      </c>
      <c r="C93" s="31" t="s">
        <v>125</v>
      </c>
      <c r="D93" s="3" t="s">
        <v>16</v>
      </c>
      <c r="E93" s="31" t="s">
        <v>240</v>
      </c>
      <c r="F93" s="3" t="s">
        <v>35</v>
      </c>
      <c r="G93" s="3" t="s">
        <v>110</v>
      </c>
      <c r="H93" s="6">
        <v>1.1747685185185187E-2</v>
      </c>
    </row>
    <row r="94" spans="1:8" x14ac:dyDescent="0.25">
      <c r="A94" s="3" t="s">
        <v>528</v>
      </c>
      <c r="B94" s="3">
        <v>35</v>
      </c>
      <c r="C94" s="31" t="s">
        <v>21</v>
      </c>
      <c r="D94" s="3" t="s">
        <v>18</v>
      </c>
      <c r="E94" s="31" t="s">
        <v>77</v>
      </c>
      <c r="F94" s="3" t="s">
        <v>35</v>
      </c>
      <c r="G94" s="3" t="s">
        <v>110</v>
      </c>
      <c r="H94" s="6">
        <v>1.1747685185185187E-2</v>
      </c>
    </row>
    <row r="95" spans="1:8" x14ac:dyDescent="0.25">
      <c r="A95" s="3">
        <v>90</v>
      </c>
      <c r="B95" s="3">
        <v>99</v>
      </c>
      <c r="C95" s="31" t="s">
        <v>34</v>
      </c>
      <c r="D95" s="3" t="s">
        <v>18</v>
      </c>
      <c r="E95" s="31" t="s">
        <v>425</v>
      </c>
      <c r="F95" s="3" t="s">
        <v>35</v>
      </c>
      <c r="G95" s="3" t="s">
        <v>110</v>
      </c>
      <c r="H95" s="6">
        <v>1.1770833333333331E-2</v>
      </c>
    </row>
    <row r="96" spans="1:8" x14ac:dyDescent="0.25">
      <c r="A96" s="3">
        <v>91</v>
      </c>
      <c r="B96" s="3">
        <v>119</v>
      </c>
      <c r="C96" s="31" t="s">
        <v>30</v>
      </c>
      <c r="D96" s="3" t="s">
        <v>17</v>
      </c>
      <c r="E96" s="31" t="s">
        <v>93</v>
      </c>
      <c r="F96" s="3" t="s">
        <v>35</v>
      </c>
      <c r="G96" s="3" t="s">
        <v>110</v>
      </c>
      <c r="H96" s="6">
        <v>1.1793981481481482E-2</v>
      </c>
    </row>
    <row r="97" spans="1:8" x14ac:dyDescent="0.25">
      <c r="A97" s="3">
        <v>92</v>
      </c>
      <c r="B97" s="3">
        <v>34</v>
      </c>
      <c r="C97" s="31" t="s">
        <v>21</v>
      </c>
      <c r="D97" s="3" t="s">
        <v>15</v>
      </c>
      <c r="E97" s="31" t="s">
        <v>135</v>
      </c>
      <c r="F97" s="3" t="s">
        <v>35</v>
      </c>
      <c r="G97" s="3" t="s">
        <v>110</v>
      </c>
      <c r="H97" s="6">
        <v>1.1805555555555555E-2</v>
      </c>
    </row>
    <row r="98" spans="1:8" x14ac:dyDescent="0.25">
      <c r="A98" s="3">
        <v>93</v>
      </c>
      <c r="B98" s="3">
        <v>46</v>
      </c>
      <c r="C98" s="31" t="s">
        <v>139</v>
      </c>
      <c r="D98" s="3" t="s">
        <v>15</v>
      </c>
      <c r="E98" s="31" t="s">
        <v>344</v>
      </c>
      <c r="F98" s="3" t="s">
        <v>35</v>
      </c>
      <c r="G98" s="3" t="s">
        <v>110</v>
      </c>
      <c r="H98" s="6">
        <v>1.1817129629629631E-2</v>
      </c>
    </row>
    <row r="99" spans="1:8" x14ac:dyDescent="0.25">
      <c r="A99" s="3" t="s">
        <v>529</v>
      </c>
      <c r="B99" s="3">
        <v>45</v>
      </c>
      <c r="C99" s="31" t="s">
        <v>139</v>
      </c>
      <c r="D99" s="3" t="s">
        <v>13</v>
      </c>
      <c r="E99" s="31" t="s">
        <v>435</v>
      </c>
      <c r="F99" s="3" t="s">
        <v>35</v>
      </c>
      <c r="G99" s="3" t="s">
        <v>113</v>
      </c>
      <c r="H99" s="6">
        <v>1.1828703703703702E-2</v>
      </c>
    </row>
    <row r="100" spans="1:8" x14ac:dyDescent="0.25">
      <c r="A100" s="3" t="s">
        <v>529</v>
      </c>
      <c r="B100" s="3">
        <v>59</v>
      </c>
      <c r="C100" s="31" t="s">
        <v>140</v>
      </c>
      <c r="D100" s="3" t="s">
        <v>18</v>
      </c>
      <c r="E100" s="31" t="s">
        <v>143</v>
      </c>
      <c r="F100" s="3" t="s">
        <v>35</v>
      </c>
      <c r="G100" s="3" t="s">
        <v>110</v>
      </c>
      <c r="H100" s="6">
        <v>1.1828703703703704E-2</v>
      </c>
    </row>
    <row r="101" spans="1:8" x14ac:dyDescent="0.25">
      <c r="A101" s="3">
        <v>96</v>
      </c>
      <c r="B101" s="3">
        <v>19</v>
      </c>
      <c r="C101" s="31" t="s">
        <v>20</v>
      </c>
      <c r="D101" s="3" t="s">
        <v>15</v>
      </c>
      <c r="E101" s="31" t="s">
        <v>120</v>
      </c>
      <c r="F101" s="3" t="s">
        <v>35</v>
      </c>
      <c r="G101" s="3" t="s">
        <v>110</v>
      </c>
      <c r="H101" s="6">
        <v>1.1863425925925927E-2</v>
      </c>
    </row>
    <row r="102" spans="1:8" x14ac:dyDescent="0.25">
      <c r="A102" s="3">
        <v>97</v>
      </c>
      <c r="B102" s="3">
        <v>29</v>
      </c>
      <c r="C102" s="31" t="s">
        <v>125</v>
      </c>
      <c r="D102" s="3" t="s">
        <v>17</v>
      </c>
      <c r="E102" s="31" t="s">
        <v>128</v>
      </c>
      <c r="F102" s="3" t="s">
        <v>35</v>
      </c>
      <c r="G102" s="3" t="s">
        <v>110</v>
      </c>
      <c r="H102" s="6">
        <v>1.1898148148148149E-2</v>
      </c>
    </row>
    <row r="103" spans="1:8" x14ac:dyDescent="0.25">
      <c r="A103" s="3">
        <v>98</v>
      </c>
      <c r="B103" s="3">
        <v>41</v>
      </c>
      <c r="C103" s="31" t="s">
        <v>22</v>
      </c>
      <c r="D103" s="3" t="s">
        <v>18</v>
      </c>
      <c r="E103" s="31" t="s">
        <v>284</v>
      </c>
      <c r="F103" s="3" t="s">
        <v>35</v>
      </c>
      <c r="G103" s="3" t="s">
        <v>110</v>
      </c>
      <c r="H103" s="6">
        <v>1.193287037037037E-2</v>
      </c>
    </row>
    <row r="104" spans="1:8" x14ac:dyDescent="0.25">
      <c r="A104" s="3">
        <v>99</v>
      </c>
      <c r="B104" s="3">
        <v>12</v>
      </c>
      <c r="C104" s="31" t="s">
        <v>14</v>
      </c>
      <c r="D104" s="3" t="s">
        <v>13</v>
      </c>
      <c r="E104" s="31" t="s">
        <v>384</v>
      </c>
      <c r="F104" s="3" t="s">
        <v>35</v>
      </c>
      <c r="G104" s="3" t="s">
        <v>110</v>
      </c>
      <c r="H104" s="6">
        <v>1.2002314814814813E-2</v>
      </c>
    </row>
    <row r="105" spans="1:8" x14ac:dyDescent="0.25">
      <c r="A105" s="3" t="s">
        <v>471</v>
      </c>
      <c r="B105" s="3">
        <v>71</v>
      </c>
      <c r="C105" s="31" t="s">
        <v>33</v>
      </c>
      <c r="D105" s="3" t="s">
        <v>18</v>
      </c>
      <c r="E105" s="31" t="s">
        <v>413</v>
      </c>
      <c r="F105" s="3" t="s">
        <v>35</v>
      </c>
      <c r="G105" s="3" t="s">
        <v>113</v>
      </c>
      <c r="H105" s="6">
        <v>1.2013888888888886E-2</v>
      </c>
    </row>
    <row r="106" spans="1:8" x14ac:dyDescent="0.25">
      <c r="A106" s="3" t="s">
        <v>471</v>
      </c>
      <c r="B106" s="3">
        <v>13</v>
      </c>
      <c r="C106" s="31" t="s">
        <v>14</v>
      </c>
      <c r="D106" s="3" t="s">
        <v>15</v>
      </c>
      <c r="E106" s="31" t="s">
        <v>385</v>
      </c>
      <c r="F106" s="3" t="s">
        <v>35</v>
      </c>
      <c r="G106" s="3" t="s">
        <v>110</v>
      </c>
      <c r="H106" s="6">
        <v>1.201388888888889E-2</v>
      </c>
    </row>
    <row r="107" spans="1:8" x14ac:dyDescent="0.25">
      <c r="A107" s="3" t="s">
        <v>508</v>
      </c>
      <c r="B107" s="3">
        <v>34</v>
      </c>
      <c r="C107" s="31" t="s">
        <v>21</v>
      </c>
      <c r="D107" s="3" t="s">
        <v>15</v>
      </c>
      <c r="E107" s="31" t="s">
        <v>45</v>
      </c>
      <c r="F107" s="3" t="s">
        <v>35</v>
      </c>
      <c r="G107" s="3" t="s">
        <v>110</v>
      </c>
      <c r="H107" s="6">
        <v>1.2025462962962963E-2</v>
      </c>
    </row>
    <row r="108" spans="1:8" x14ac:dyDescent="0.25">
      <c r="A108" s="3" t="s">
        <v>508</v>
      </c>
      <c r="B108" s="3">
        <v>35</v>
      </c>
      <c r="C108" s="31" t="s">
        <v>21</v>
      </c>
      <c r="D108" s="3" t="s">
        <v>18</v>
      </c>
      <c r="E108" s="31" t="s">
        <v>156</v>
      </c>
      <c r="F108" s="3" t="s">
        <v>35</v>
      </c>
      <c r="G108" s="3" t="s">
        <v>110</v>
      </c>
      <c r="H108" s="6">
        <v>1.2025462962962963E-2</v>
      </c>
    </row>
    <row r="109" spans="1:8" x14ac:dyDescent="0.25">
      <c r="A109" s="3">
        <v>104</v>
      </c>
      <c r="B109" s="3">
        <v>92</v>
      </c>
      <c r="C109" s="31" t="s">
        <v>27</v>
      </c>
      <c r="D109" s="3" t="s">
        <v>15</v>
      </c>
      <c r="E109" s="31" t="s">
        <v>258</v>
      </c>
      <c r="F109" s="3" t="s">
        <v>35</v>
      </c>
      <c r="G109" s="3" t="s">
        <v>110</v>
      </c>
      <c r="H109" s="6">
        <v>1.2037037037037041E-2</v>
      </c>
    </row>
    <row r="110" spans="1:8" x14ac:dyDescent="0.25">
      <c r="A110" s="3">
        <v>105</v>
      </c>
      <c r="B110" s="3">
        <v>87</v>
      </c>
      <c r="C110" s="31" t="s">
        <v>26</v>
      </c>
      <c r="D110" s="3" t="s">
        <v>13</v>
      </c>
      <c r="E110" s="31" t="s">
        <v>256</v>
      </c>
      <c r="F110" s="3" t="s">
        <v>35</v>
      </c>
      <c r="G110" s="3" t="s">
        <v>110</v>
      </c>
      <c r="H110" s="6">
        <v>1.2071759259259261E-2</v>
      </c>
    </row>
    <row r="111" spans="1:8" x14ac:dyDescent="0.25">
      <c r="A111" s="3">
        <v>106</v>
      </c>
      <c r="B111" s="3">
        <v>47</v>
      </c>
      <c r="C111" s="31" t="s">
        <v>139</v>
      </c>
      <c r="D111" s="3" t="s">
        <v>18</v>
      </c>
      <c r="E111" s="31" t="s">
        <v>396</v>
      </c>
      <c r="F111" s="3" t="s">
        <v>35</v>
      </c>
      <c r="G111" s="3" t="s">
        <v>113</v>
      </c>
      <c r="H111" s="6">
        <v>1.2083333333333333E-2</v>
      </c>
    </row>
    <row r="112" spans="1:8" x14ac:dyDescent="0.25">
      <c r="A112" s="3">
        <v>107</v>
      </c>
      <c r="B112" s="3">
        <v>83</v>
      </c>
      <c r="C112" s="31" t="s">
        <v>75</v>
      </c>
      <c r="D112" s="3" t="s">
        <v>18</v>
      </c>
      <c r="E112" s="31" t="s">
        <v>202</v>
      </c>
      <c r="F112" s="3" t="s">
        <v>35</v>
      </c>
      <c r="G112" s="3" t="s">
        <v>113</v>
      </c>
      <c r="H112" s="6">
        <v>1.2141203703703703E-2</v>
      </c>
    </row>
    <row r="113" spans="1:8" x14ac:dyDescent="0.25">
      <c r="A113" s="3">
        <v>108</v>
      </c>
      <c r="B113" s="3">
        <v>83</v>
      </c>
      <c r="C113" s="31" t="s">
        <v>75</v>
      </c>
      <c r="D113" s="3" t="s">
        <v>18</v>
      </c>
      <c r="E113" s="31" t="s">
        <v>80</v>
      </c>
      <c r="F113" s="3" t="s">
        <v>35</v>
      </c>
      <c r="G113" s="3" t="s">
        <v>110</v>
      </c>
      <c r="H113" s="6">
        <v>1.2164351851851853E-2</v>
      </c>
    </row>
    <row r="114" spans="1:8" x14ac:dyDescent="0.25">
      <c r="A114" s="3">
        <v>109</v>
      </c>
      <c r="B114" s="3">
        <v>100</v>
      </c>
      <c r="C114" s="31" t="s">
        <v>34</v>
      </c>
      <c r="D114" s="3" t="s">
        <v>16</v>
      </c>
      <c r="E114" s="31" t="s">
        <v>325</v>
      </c>
      <c r="F114" s="3" t="s">
        <v>35</v>
      </c>
      <c r="G114" s="3" t="s">
        <v>110</v>
      </c>
      <c r="H114" s="6">
        <v>1.2175925925925925E-2</v>
      </c>
    </row>
    <row r="115" spans="1:8" x14ac:dyDescent="0.25">
      <c r="A115" s="3">
        <v>110</v>
      </c>
      <c r="B115" s="3">
        <v>43</v>
      </c>
      <c r="C115" s="31" t="s">
        <v>22</v>
      </c>
      <c r="D115" s="3" t="s">
        <v>17</v>
      </c>
      <c r="E115" s="31" t="s">
        <v>286</v>
      </c>
      <c r="F115" s="3" t="s">
        <v>35</v>
      </c>
      <c r="G115" s="3" t="s">
        <v>110</v>
      </c>
      <c r="H115" s="6">
        <v>1.21875E-2</v>
      </c>
    </row>
    <row r="116" spans="1:8" x14ac:dyDescent="0.25">
      <c r="A116" s="43" t="s">
        <v>474</v>
      </c>
      <c r="B116" s="3">
        <v>30</v>
      </c>
      <c r="C116" s="31" t="s">
        <v>125</v>
      </c>
      <c r="D116" s="3" t="s">
        <v>19</v>
      </c>
      <c r="E116" s="31" t="s">
        <v>129</v>
      </c>
      <c r="F116" s="3" t="s">
        <v>35</v>
      </c>
      <c r="G116" s="3" t="s">
        <v>110</v>
      </c>
      <c r="H116" s="6">
        <v>1.2210648148148148E-2</v>
      </c>
    </row>
    <row r="117" spans="1:8" x14ac:dyDescent="0.25">
      <c r="A117" s="43" t="s">
        <v>474</v>
      </c>
      <c r="B117" s="3">
        <v>92</v>
      </c>
      <c r="C117" s="31" t="s">
        <v>27</v>
      </c>
      <c r="D117" s="3" t="s">
        <v>15</v>
      </c>
      <c r="E117" s="31" t="s">
        <v>321</v>
      </c>
      <c r="F117" s="3" t="s">
        <v>35</v>
      </c>
      <c r="G117" s="3" t="s">
        <v>110</v>
      </c>
      <c r="H117" s="6">
        <v>1.2210648148148148E-2</v>
      </c>
    </row>
    <row r="118" spans="1:8" x14ac:dyDescent="0.25">
      <c r="A118" s="43" t="s">
        <v>474</v>
      </c>
      <c r="B118" s="3">
        <v>120</v>
      </c>
      <c r="C118" s="31" t="s">
        <v>30</v>
      </c>
      <c r="D118" s="3" t="s">
        <v>19</v>
      </c>
      <c r="E118" s="31" t="s">
        <v>167</v>
      </c>
      <c r="F118" s="3" t="s">
        <v>35</v>
      </c>
      <c r="G118" s="3" t="s">
        <v>110</v>
      </c>
      <c r="H118" s="6">
        <v>1.2210648148148148E-2</v>
      </c>
    </row>
    <row r="119" spans="1:8" x14ac:dyDescent="0.25">
      <c r="A119" s="3">
        <v>114</v>
      </c>
      <c r="B119" s="3">
        <v>68</v>
      </c>
      <c r="C119" s="31" t="s">
        <v>24</v>
      </c>
      <c r="D119" s="3" t="s">
        <v>19</v>
      </c>
      <c r="E119" s="31" t="s">
        <v>305</v>
      </c>
      <c r="F119" s="3" t="s">
        <v>35</v>
      </c>
      <c r="G119" s="3" t="s">
        <v>110</v>
      </c>
      <c r="H119" s="6">
        <v>1.2256944444444445E-2</v>
      </c>
    </row>
    <row r="120" spans="1:8" x14ac:dyDescent="0.25">
      <c r="A120" s="3">
        <v>115</v>
      </c>
      <c r="B120" s="3">
        <v>13</v>
      </c>
      <c r="C120" s="31" t="s">
        <v>14</v>
      </c>
      <c r="D120" s="3" t="s">
        <v>15</v>
      </c>
      <c r="E120" s="31" t="s">
        <v>277</v>
      </c>
      <c r="F120" s="3" t="s">
        <v>35</v>
      </c>
      <c r="G120" s="3" t="s">
        <v>110</v>
      </c>
      <c r="H120" s="6">
        <v>1.2291666666666666E-2</v>
      </c>
    </row>
    <row r="121" spans="1:8" x14ac:dyDescent="0.25">
      <c r="A121" s="3">
        <v>116</v>
      </c>
      <c r="B121" s="3">
        <v>67</v>
      </c>
      <c r="C121" s="31" t="s">
        <v>24</v>
      </c>
      <c r="D121" s="3" t="s">
        <v>17</v>
      </c>
      <c r="E121" s="31" t="s">
        <v>304</v>
      </c>
      <c r="F121" s="3" t="s">
        <v>35</v>
      </c>
      <c r="G121" s="3" t="s">
        <v>110</v>
      </c>
      <c r="H121" s="6">
        <v>1.2303240740740743E-2</v>
      </c>
    </row>
    <row r="122" spans="1:8" x14ac:dyDescent="0.25">
      <c r="A122" s="3">
        <v>117</v>
      </c>
      <c r="B122" s="3">
        <v>59</v>
      </c>
      <c r="C122" s="31" t="s">
        <v>140</v>
      </c>
      <c r="D122" s="3" t="s">
        <v>18</v>
      </c>
      <c r="E122" s="31" t="s">
        <v>249</v>
      </c>
      <c r="F122" s="3" t="s">
        <v>35</v>
      </c>
      <c r="G122" s="3" t="s">
        <v>110</v>
      </c>
      <c r="H122" s="6">
        <v>1.2326388888888887E-2</v>
      </c>
    </row>
    <row r="123" spans="1:8" x14ac:dyDescent="0.25">
      <c r="A123" s="3">
        <v>118</v>
      </c>
      <c r="B123" s="3">
        <v>99</v>
      </c>
      <c r="C123" s="31" t="s">
        <v>34</v>
      </c>
      <c r="D123" s="3" t="s">
        <v>18</v>
      </c>
      <c r="E123" s="31" t="s">
        <v>324</v>
      </c>
      <c r="F123" s="3" t="s">
        <v>35</v>
      </c>
      <c r="G123" s="3" t="s">
        <v>110</v>
      </c>
      <c r="H123" s="6">
        <v>1.2349537037037037E-2</v>
      </c>
    </row>
    <row r="124" spans="1:8" x14ac:dyDescent="0.25">
      <c r="A124" s="3">
        <v>119</v>
      </c>
      <c r="B124" s="3">
        <v>1</v>
      </c>
      <c r="C124" s="31" t="s">
        <v>32</v>
      </c>
      <c r="D124" s="3" t="s">
        <v>13</v>
      </c>
      <c r="E124" s="31" t="s">
        <v>55</v>
      </c>
      <c r="F124" s="3" t="s">
        <v>35</v>
      </c>
      <c r="G124" s="3" t="s">
        <v>113</v>
      </c>
      <c r="H124" s="6">
        <v>1.2361111111111114E-2</v>
      </c>
    </row>
    <row r="125" spans="1:8" x14ac:dyDescent="0.25">
      <c r="A125" s="3">
        <v>120</v>
      </c>
      <c r="B125" s="3">
        <v>36</v>
      </c>
      <c r="C125" s="31" t="s">
        <v>21</v>
      </c>
      <c r="D125" s="3" t="s">
        <v>16</v>
      </c>
      <c r="E125" s="31" t="s">
        <v>137</v>
      </c>
      <c r="F125" s="3" t="s">
        <v>35</v>
      </c>
      <c r="G125" s="3" t="s">
        <v>110</v>
      </c>
      <c r="H125" s="6">
        <v>1.2372685185185184E-2</v>
      </c>
    </row>
    <row r="126" spans="1:8" x14ac:dyDescent="0.25">
      <c r="A126" s="3">
        <v>121</v>
      </c>
      <c r="B126" s="3">
        <v>46</v>
      </c>
      <c r="C126" s="31" t="s">
        <v>139</v>
      </c>
      <c r="D126" s="3" t="s">
        <v>15</v>
      </c>
      <c r="E126" s="31" t="s">
        <v>290</v>
      </c>
      <c r="F126" s="3" t="s">
        <v>35</v>
      </c>
      <c r="G126" s="3" t="s">
        <v>110</v>
      </c>
      <c r="H126" s="6">
        <v>1.2430555555555556E-2</v>
      </c>
    </row>
    <row r="127" spans="1:8" x14ac:dyDescent="0.25">
      <c r="A127" s="3">
        <v>122</v>
      </c>
      <c r="B127" s="3">
        <v>14</v>
      </c>
      <c r="C127" s="31" t="s">
        <v>14</v>
      </c>
      <c r="D127" s="3" t="s">
        <v>18</v>
      </c>
      <c r="E127" s="31" t="s">
        <v>278</v>
      </c>
      <c r="F127" s="3" t="s">
        <v>35</v>
      </c>
      <c r="G127" s="3" t="s">
        <v>110</v>
      </c>
      <c r="H127" s="6">
        <v>1.2453703703703703E-2</v>
      </c>
    </row>
    <row r="128" spans="1:8" x14ac:dyDescent="0.25">
      <c r="A128" s="3">
        <v>123</v>
      </c>
      <c r="B128" s="3">
        <v>51</v>
      </c>
      <c r="C128" s="31" t="s">
        <v>23</v>
      </c>
      <c r="D128" s="3" t="s">
        <v>13</v>
      </c>
      <c r="E128" s="31" t="s">
        <v>400</v>
      </c>
      <c r="F128" s="3" t="s">
        <v>35</v>
      </c>
      <c r="G128" s="3" t="s">
        <v>110</v>
      </c>
      <c r="H128" s="6">
        <v>1.2465277777777777E-2</v>
      </c>
    </row>
    <row r="129" spans="1:8" x14ac:dyDescent="0.25">
      <c r="A129" s="3">
        <v>124</v>
      </c>
      <c r="B129" s="3">
        <v>78</v>
      </c>
      <c r="C129" s="31" t="s">
        <v>25</v>
      </c>
      <c r="D129" s="3" t="s">
        <v>16</v>
      </c>
      <c r="E129" s="31" t="s">
        <v>315</v>
      </c>
      <c r="F129" s="3" t="s">
        <v>35</v>
      </c>
      <c r="G129" s="3" t="s">
        <v>110</v>
      </c>
      <c r="H129" s="6">
        <v>1.2488425925925925E-2</v>
      </c>
    </row>
    <row r="130" spans="1:8" x14ac:dyDescent="0.25">
      <c r="A130" s="3">
        <v>125</v>
      </c>
      <c r="B130" s="3">
        <v>124</v>
      </c>
      <c r="C130" s="31" t="s">
        <v>31</v>
      </c>
      <c r="D130" s="3" t="s">
        <v>16</v>
      </c>
      <c r="E130" s="31" t="s">
        <v>272</v>
      </c>
      <c r="F130" s="3" t="s">
        <v>35</v>
      </c>
      <c r="G130" s="3" t="s">
        <v>110</v>
      </c>
      <c r="H130" s="6">
        <v>1.2534722222222218E-2</v>
      </c>
    </row>
    <row r="131" spans="1:8" x14ac:dyDescent="0.25">
      <c r="A131" s="3">
        <v>126</v>
      </c>
      <c r="B131" s="3">
        <v>56</v>
      </c>
      <c r="C131" s="31" t="s">
        <v>23</v>
      </c>
      <c r="D131" s="3" t="s">
        <v>19</v>
      </c>
      <c r="E131" s="31" t="s">
        <v>299</v>
      </c>
      <c r="F131" s="3" t="s">
        <v>35</v>
      </c>
      <c r="G131" s="3" t="s">
        <v>113</v>
      </c>
      <c r="H131" s="6">
        <v>1.2546296296296297E-2</v>
      </c>
    </row>
    <row r="132" spans="1:8" x14ac:dyDescent="0.25">
      <c r="A132" s="43" t="s">
        <v>573</v>
      </c>
      <c r="B132" s="3">
        <v>43</v>
      </c>
      <c r="C132" s="31" t="s">
        <v>22</v>
      </c>
      <c r="D132" s="3" t="s">
        <v>17</v>
      </c>
      <c r="E132" s="31" t="s">
        <v>394</v>
      </c>
      <c r="F132" s="3" t="s">
        <v>35</v>
      </c>
      <c r="G132" s="3" t="s">
        <v>110</v>
      </c>
      <c r="H132" s="6">
        <v>1.2581018518518516E-2</v>
      </c>
    </row>
    <row r="133" spans="1:8" x14ac:dyDescent="0.25">
      <c r="A133" s="43" t="s">
        <v>573</v>
      </c>
      <c r="B133" s="3">
        <v>1</v>
      </c>
      <c r="C133" s="31" t="s">
        <v>32</v>
      </c>
      <c r="D133" s="3" t="s">
        <v>13</v>
      </c>
      <c r="E133" s="31" t="s">
        <v>53</v>
      </c>
      <c r="F133" s="3" t="s">
        <v>35</v>
      </c>
      <c r="G133" s="3" t="s">
        <v>110</v>
      </c>
      <c r="H133" s="6">
        <v>1.2581018518518519E-2</v>
      </c>
    </row>
    <row r="134" spans="1:8" x14ac:dyDescent="0.25">
      <c r="A134" s="43" t="s">
        <v>480</v>
      </c>
      <c r="B134" s="3">
        <v>124</v>
      </c>
      <c r="C134" s="31" t="s">
        <v>31</v>
      </c>
      <c r="D134" s="3" t="s">
        <v>16</v>
      </c>
      <c r="E134" s="31" t="s">
        <v>172</v>
      </c>
      <c r="F134" s="3" t="s">
        <v>35</v>
      </c>
      <c r="G134" s="3" t="s">
        <v>110</v>
      </c>
      <c r="H134" s="6">
        <v>1.2604166666666666E-2</v>
      </c>
    </row>
    <row r="135" spans="1:8" x14ac:dyDescent="0.25">
      <c r="A135" s="43" t="s">
        <v>480</v>
      </c>
      <c r="B135" s="3">
        <v>101</v>
      </c>
      <c r="C135" s="31" t="s">
        <v>34</v>
      </c>
      <c r="D135" s="3" t="s">
        <v>17</v>
      </c>
      <c r="E135" s="31" t="s">
        <v>379</v>
      </c>
      <c r="F135" s="3" t="s">
        <v>35</v>
      </c>
      <c r="G135" s="3" t="s">
        <v>113</v>
      </c>
      <c r="H135" s="6">
        <v>1.2604166666666668E-2</v>
      </c>
    </row>
    <row r="136" spans="1:8" x14ac:dyDescent="0.25">
      <c r="A136" s="3">
        <v>131</v>
      </c>
      <c r="B136" s="3">
        <v>20</v>
      </c>
      <c r="C136" s="31" t="s">
        <v>20</v>
      </c>
      <c r="D136" s="3" t="s">
        <v>18</v>
      </c>
      <c r="E136" s="31" t="s">
        <v>121</v>
      </c>
      <c r="F136" s="3" t="s">
        <v>35</v>
      </c>
      <c r="G136" s="3" t="s">
        <v>110</v>
      </c>
      <c r="H136" s="6">
        <v>1.2615740740740742E-2</v>
      </c>
    </row>
    <row r="137" spans="1:8" x14ac:dyDescent="0.25">
      <c r="A137" s="43" t="s">
        <v>574</v>
      </c>
      <c r="B137" s="3">
        <v>29</v>
      </c>
      <c r="C137" s="31" t="s">
        <v>125</v>
      </c>
      <c r="D137" s="3" t="s">
        <v>17</v>
      </c>
      <c r="E137" s="31" t="s">
        <v>241</v>
      </c>
      <c r="F137" s="3" t="s">
        <v>35</v>
      </c>
      <c r="G137" s="3" t="s">
        <v>110</v>
      </c>
      <c r="H137" s="6">
        <v>1.2627314814814817E-2</v>
      </c>
    </row>
    <row r="138" spans="1:8" x14ac:dyDescent="0.25">
      <c r="A138" s="43" t="s">
        <v>574</v>
      </c>
      <c r="B138" s="3">
        <v>60</v>
      </c>
      <c r="C138" s="31" t="s">
        <v>140</v>
      </c>
      <c r="D138" s="3" t="s">
        <v>16</v>
      </c>
      <c r="E138" s="31" t="s">
        <v>250</v>
      </c>
      <c r="F138" s="3" t="s">
        <v>35</v>
      </c>
      <c r="G138" s="3" t="s">
        <v>110</v>
      </c>
      <c r="H138" s="6">
        <v>1.2627314814814817E-2</v>
      </c>
    </row>
    <row r="139" spans="1:8" x14ac:dyDescent="0.25">
      <c r="A139" s="43" t="s">
        <v>575</v>
      </c>
      <c r="B139" s="3">
        <v>67</v>
      </c>
      <c r="C139" s="31" t="s">
        <v>24</v>
      </c>
      <c r="D139" s="3" t="s">
        <v>17</v>
      </c>
      <c r="E139" s="31" t="s">
        <v>409</v>
      </c>
      <c r="F139" s="3" t="s">
        <v>35</v>
      </c>
      <c r="G139" s="3" t="s">
        <v>110</v>
      </c>
      <c r="H139" s="6">
        <v>1.2650462962962962E-2</v>
      </c>
    </row>
    <row r="140" spans="1:8" x14ac:dyDescent="0.25">
      <c r="A140" s="43" t="s">
        <v>575</v>
      </c>
      <c r="B140" s="3">
        <v>95</v>
      </c>
      <c r="C140" s="31" t="s">
        <v>27</v>
      </c>
      <c r="D140" s="3" t="s">
        <v>17</v>
      </c>
      <c r="E140" s="31" t="s">
        <v>422</v>
      </c>
      <c r="F140" s="3" t="s">
        <v>35</v>
      </c>
      <c r="G140" s="3" t="s">
        <v>110</v>
      </c>
      <c r="H140" s="6">
        <v>1.2650462962962964E-2</v>
      </c>
    </row>
    <row r="141" spans="1:8" x14ac:dyDescent="0.25">
      <c r="A141" s="3">
        <v>136</v>
      </c>
      <c r="B141" s="3">
        <v>77</v>
      </c>
      <c r="C141" s="31" t="s">
        <v>25</v>
      </c>
      <c r="D141" s="3" t="s">
        <v>18</v>
      </c>
      <c r="E141" s="31" t="s">
        <v>314</v>
      </c>
      <c r="F141" s="3" t="s">
        <v>35</v>
      </c>
      <c r="G141" s="3" t="s">
        <v>110</v>
      </c>
      <c r="H141" s="6">
        <v>1.2824074074074075E-2</v>
      </c>
    </row>
    <row r="142" spans="1:8" x14ac:dyDescent="0.25">
      <c r="A142" s="3">
        <v>137</v>
      </c>
      <c r="B142" s="3">
        <v>48</v>
      </c>
      <c r="C142" s="31" t="s">
        <v>139</v>
      </c>
      <c r="D142" s="3" t="s">
        <v>16</v>
      </c>
      <c r="E142" s="31" t="s">
        <v>397</v>
      </c>
      <c r="F142" s="3" t="s">
        <v>35</v>
      </c>
      <c r="G142" s="3" t="s">
        <v>110</v>
      </c>
      <c r="H142" s="6">
        <v>1.2835648148148148E-2</v>
      </c>
    </row>
    <row r="143" spans="1:8" x14ac:dyDescent="0.25">
      <c r="A143" s="3">
        <v>138</v>
      </c>
      <c r="B143" s="3">
        <v>100</v>
      </c>
      <c r="C143" s="31" t="s">
        <v>34</v>
      </c>
      <c r="D143" s="3" t="s">
        <v>16</v>
      </c>
      <c r="E143" s="31" t="s">
        <v>426</v>
      </c>
      <c r="F143" s="3" t="s">
        <v>35</v>
      </c>
      <c r="G143" s="3" t="s">
        <v>113</v>
      </c>
      <c r="H143" s="6">
        <v>1.2847222222222222E-2</v>
      </c>
    </row>
    <row r="144" spans="1:8" x14ac:dyDescent="0.25">
      <c r="A144" s="43" t="s">
        <v>576</v>
      </c>
      <c r="B144" s="3">
        <v>2</v>
      </c>
      <c r="C144" s="31" t="s">
        <v>32</v>
      </c>
      <c r="D144" s="3" t="s">
        <v>15</v>
      </c>
      <c r="E144" s="31" t="s">
        <v>226</v>
      </c>
      <c r="F144" s="3" t="s">
        <v>35</v>
      </c>
      <c r="G144" s="3" t="s">
        <v>110</v>
      </c>
      <c r="H144" s="6">
        <v>1.2858796296296292E-2</v>
      </c>
    </row>
    <row r="145" spans="1:8" x14ac:dyDescent="0.25">
      <c r="A145" s="43" t="s">
        <v>576</v>
      </c>
      <c r="B145" s="3">
        <v>11</v>
      </c>
      <c r="C145" s="31" t="s">
        <v>74</v>
      </c>
      <c r="D145" s="3" t="s">
        <v>15</v>
      </c>
      <c r="E145" s="31" t="s">
        <v>383</v>
      </c>
      <c r="F145" s="3" t="s">
        <v>35</v>
      </c>
      <c r="G145" s="3" t="s">
        <v>110</v>
      </c>
      <c r="H145" s="6">
        <v>1.2858796296296299E-2</v>
      </c>
    </row>
    <row r="146" spans="1:8" x14ac:dyDescent="0.25">
      <c r="A146" s="3">
        <v>141</v>
      </c>
      <c r="B146" s="3">
        <v>36</v>
      </c>
      <c r="C146" s="31" t="s">
        <v>21</v>
      </c>
      <c r="D146" s="3" t="s">
        <v>16</v>
      </c>
      <c r="E146" s="31" t="s">
        <v>245</v>
      </c>
      <c r="F146" s="3" t="s">
        <v>35</v>
      </c>
      <c r="G146" s="3" t="s">
        <v>110</v>
      </c>
      <c r="H146" s="6">
        <v>1.2881944444444446E-2</v>
      </c>
    </row>
    <row r="147" spans="1:8" x14ac:dyDescent="0.25">
      <c r="A147" s="3">
        <v>142</v>
      </c>
      <c r="B147" s="3">
        <v>53</v>
      </c>
      <c r="C147" s="31" t="s">
        <v>23</v>
      </c>
      <c r="D147" s="3" t="s">
        <v>18</v>
      </c>
      <c r="E147" s="31" t="s">
        <v>402</v>
      </c>
      <c r="F147" s="3" t="s">
        <v>35</v>
      </c>
      <c r="G147" s="3" t="s">
        <v>110</v>
      </c>
      <c r="H147" s="6">
        <v>1.2893518518518516E-2</v>
      </c>
    </row>
    <row r="148" spans="1:8" x14ac:dyDescent="0.25">
      <c r="A148" s="3">
        <v>143</v>
      </c>
      <c r="B148" s="3">
        <v>3</v>
      </c>
      <c r="C148" s="31" t="s">
        <v>32</v>
      </c>
      <c r="D148" s="3" t="s">
        <v>18</v>
      </c>
      <c r="E148" s="31" t="s">
        <v>72</v>
      </c>
      <c r="F148" s="3" t="s">
        <v>35</v>
      </c>
      <c r="G148" s="3" t="s">
        <v>110</v>
      </c>
      <c r="H148" s="6">
        <v>1.2916666666666667E-2</v>
      </c>
    </row>
    <row r="149" spans="1:8" x14ac:dyDescent="0.25">
      <c r="A149" s="3" t="s">
        <v>531</v>
      </c>
      <c r="B149" s="3">
        <v>112</v>
      </c>
      <c r="C149" s="31" t="s">
        <v>159</v>
      </c>
      <c r="D149" s="3" t="s">
        <v>13</v>
      </c>
      <c r="E149" s="31" t="s">
        <v>215</v>
      </c>
      <c r="F149" s="3" t="s">
        <v>35</v>
      </c>
      <c r="G149" s="3" t="s">
        <v>113</v>
      </c>
      <c r="H149" s="6">
        <v>1.2939814814814814E-2</v>
      </c>
    </row>
    <row r="150" spans="1:8" x14ac:dyDescent="0.25">
      <c r="A150" s="3" t="s">
        <v>531</v>
      </c>
      <c r="B150" s="3">
        <v>102</v>
      </c>
      <c r="C150" s="31" t="s">
        <v>34</v>
      </c>
      <c r="D150" s="3" t="s">
        <v>19</v>
      </c>
      <c r="E150" s="31" t="s">
        <v>327</v>
      </c>
      <c r="F150" s="3" t="s">
        <v>35</v>
      </c>
      <c r="G150" s="3" t="s">
        <v>113</v>
      </c>
      <c r="H150" s="6">
        <v>1.2939814814814815E-2</v>
      </c>
    </row>
    <row r="151" spans="1:8" x14ac:dyDescent="0.25">
      <c r="A151" s="3">
        <v>146</v>
      </c>
      <c r="B151" s="3">
        <v>37</v>
      </c>
      <c r="C151" s="31" t="s">
        <v>21</v>
      </c>
      <c r="D151" s="3" t="s">
        <v>17</v>
      </c>
      <c r="E151" s="31" t="s">
        <v>138</v>
      </c>
      <c r="F151" s="3" t="s">
        <v>35</v>
      </c>
      <c r="G151" s="3" t="s">
        <v>110</v>
      </c>
      <c r="H151" s="6">
        <v>1.2962962962962963E-2</v>
      </c>
    </row>
    <row r="152" spans="1:8" x14ac:dyDescent="0.25">
      <c r="A152" s="3">
        <v>147</v>
      </c>
      <c r="B152" s="3">
        <v>84</v>
      </c>
      <c r="C152" s="31" t="s">
        <v>75</v>
      </c>
      <c r="D152" s="3" t="s">
        <v>16</v>
      </c>
      <c r="E152" s="31" t="s">
        <v>255</v>
      </c>
      <c r="F152" s="3" t="s">
        <v>35</v>
      </c>
      <c r="G152" s="3" t="s">
        <v>110</v>
      </c>
      <c r="H152" s="6">
        <v>1.3009259259259259E-2</v>
      </c>
    </row>
    <row r="153" spans="1:8" x14ac:dyDescent="0.25">
      <c r="A153" s="3" t="s">
        <v>532</v>
      </c>
      <c r="B153" s="3">
        <v>79</v>
      </c>
      <c r="C153" s="31" t="s">
        <v>25</v>
      </c>
      <c r="D153" s="3" t="s">
        <v>17</v>
      </c>
      <c r="E153" s="31" t="s">
        <v>316</v>
      </c>
      <c r="F153" s="3" t="s">
        <v>35</v>
      </c>
      <c r="G153" s="3" t="s">
        <v>110</v>
      </c>
      <c r="H153" s="6">
        <v>1.3020833333333334E-2</v>
      </c>
    </row>
    <row r="154" spans="1:8" x14ac:dyDescent="0.25">
      <c r="A154" s="3" t="s">
        <v>532</v>
      </c>
      <c r="B154" s="3">
        <v>30</v>
      </c>
      <c r="C154" s="31" t="s">
        <v>125</v>
      </c>
      <c r="D154" s="3" t="s">
        <v>19</v>
      </c>
      <c r="E154" s="31" t="s">
        <v>242</v>
      </c>
      <c r="F154" s="3" t="s">
        <v>35</v>
      </c>
      <c r="G154" s="3" t="s">
        <v>110</v>
      </c>
      <c r="H154" s="6">
        <v>1.3020833333333336E-2</v>
      </c>
    </row>
    <row r="155" spans="1:8" x14ac:dyDescent="0.25">
      <c r="A155" s="3">
        <v>150</v>
      </c>
      <c r="B155" s="3">
        <v>95</v>
      </c>
      <c r="C155" s="31" t="s">
        <v>27</v>
      </c>
      <c r="D155" s="3" t="s">
        <v>17</v>
      </c>
      <c r="E155" s="31" t="s">
        <v>153</v>
      </c>
      <c r="F155" s="3" t="s">
        <v>35</v>
      </c>
      <c r="G155" s="3" t="s">
        <v>110</v>
      </c>
      <c r="H155" s="6">
        <v>1.306712962962963E-2</v>
      </c>
    </row>
    <row r="156" spans="1:8" x14ac:dyDescent="0.25">
      <c r="A156" s="3">
        <v>151</v>
      </c>
      <c r="B156" s="3">
        <v>87</v>
      </c>
      <c r="C156" s="31" t="s">
        <v>26</v>
      </c>
      <c r="D156" s="3" t="s">
        <v>13</v>
      </c>
      <c r="E156" s="31" t="s">
        <v>95</v>
      </c>
      <c r="F156" s="3" t="s">
        <v>35</v>
      </c>
      <c r="G156" s="3" t="s">
        <v>110</v>
      </c>
      <c r="H156" s="6">
        <v>1.3101851851851852E-2</v>
      </c>
    </row>
    <row r="157" spans="1:8" x14ac:dyDescent="0.25">
      <c r="A157" s="3">
        <v>152</v>
      </c>
      <c r="B157" s="3">
        <v>61</v>
      </c>
      <c r="C157" s="31" t="s">
        <v>140</v>
      </c>
      <c r="D157" s="3" t="s">
        <v>17</v>
      </c>
      <c r="E157" s="31" t="s">
        <v>251</v>
      </c>
      <c r="F157" s="3" t="s">
        <v>35</v>
      </c>
      <c r="G157" s="3" t="s">
        <v>110</v>
      </c>
      <c r="H157" s="6">
        <v>1.3148148148148152E-2</v>
      </c>
    </row>
    <row r="158" spans="1:8" x14ac:dyDescent="0.25">
      <c r="A158" s="3">
        <v>153</v>
      </c>
      <c r="B158" s="3">
        <v>22</v>
      </c>
      <c r="C158" s="31" t="s">
        <v>122</v>
      </c>
      <c r="D158" s="3" t="s">
        <v>15</v>
      </c>
      <c r="E158" s="31" t="s">
        <v>39</v>
      </c>
      <c r="F158" s="3" t="s">
        <v>35</v>
      </c>
      <c r="G158" s="3" t="s">
        <v>110</v>
      </c>
      <c r="H158" s="6">
        <v>1.3182870370370369E-2</v>
      </c>
    </row>
    <row r="159" spans="1:8" x14ac:dyDescent="0.25">
      <c r="A159" s="3">
        <v>154</v>
      </c>
      <c r="B159" s="3">
        <v>21</v>
      </c>
      <c r="C159" s="31" t="s">
        <v>122</v>
      </c>
      <c r="D159" s="3" t="s">
        <v>13</v>
      </c>
      <c r="E159" s="31" t="s">
        <v>123</v>
      </c>
      <c r="F159" s="3" t="s">
        <v>35</v>
      </c>
      <c r="G159" s="3" t="s">
        <v>110</v>
      </c>
      <c r="H159" s="6">
        <v>1.3275462962962963E-2</v>
      </c>
    </row>
    <row r="160" spans="1:8" x14ac:dyDescent="0.25">
      <c r="A160" s="3">
        <v>155</v>
      </c>
      <c r="B160" s="3">
        <v>52</v>
      </c>
      <c r="C160" s="31" t="s">
        <v>23</v>
      </c>
      <c r="D160" s="3" t="s">
        <v>15</v>
      </c>
      <c r="E160" s="31" t="s">
        <v>401</v>
      </c>
      <c r="F160" s="3" t="s">
        <v>35</v>
      </c>
      <c r="G160" s="3" t="s">
        <v>110</v>
      </c>
      <c r="H160" s="6">
        <v>1.3287037037037035E-2</v>
      </c>
    </row>
    <row r="161" spans="1:8" x14ac:dyDescent="0.25">
      <c r="A161" s="3" t="s">
        <v>533</v>
      </c>
      <c r="B161" s="3">
        <v>56</v>
      </c>
      <c r="C161" s="31" t="s">
        <v>23</v>
      </c>
      <c r="D161" s="3" t="s">
        <v>19</v>
      </c>
      <c r="E161" s="31" t="s">
        <v>353</v>
      </c>
      <c r="F161" s="3" t="s">
        <v>35</v>
      </c>
      <c r="G161" s="3" t="s">
        <v>113</v>
      </c>
      <c r="H161" s="6">
        <v>1.329861111111111E-2</v>
      </c>
    </row>
    <row r="162" spans="1:8" x14ac:dyDescent="0.25">
      <c r="A162" s="3" t="s">
        <v>533</v>
      </c>
      <c r="B162" s="3">
        <v>17</v>
      </c>
      <c r="C162" s="31" t="s">
        <v>14</v>
      </c>
      <c r="D162" s="3" t="s">
        <v>19</v>
      </c>
      <c r="E162" s="31" t="s">
        <v>281</v>
      </c>
      <c r="F162" s="3" t="s">
        <v>35</v>
      </c>
      <c r="G162" s="3" t="s">
        <v>110</v>
      </c>
      <c r="H162" s="6">
        <v>1.3298611111111112E-2</v>
      </c>
    </row>
    <row r="163" spans="1:8" x14ac:dyDescent="0.25">
      <c r="A163" s="3">
        <v>158</v>
      </c>
      <c r="B163" s="3">
        <v>125</v>
      </c>
      <c r="C163" s="31" t="s">
        <v>31</v>
      </c>
      <c r="D163" s="3" t="s">
        <v>17</v>
      </c>
      <c r="E163" s="31" t="s">
        <v>173</v>
      </c>
      <c r="F163" s="3" t="s">
        <v>35</v>
      </c>
      <c r="G163" s="3" t="s">
        <v>110</v>
      </c>
      <c r="H163" s="6">
        <v>1.3344907407407408E-2</v>
      </c>
    </row>
    <row r="164" spans="1:8" x14ac:dyDescent="0.25">
      <c r="A164" s="3">
        <v>159</v>
      </c>
      <c r="B164" s="3">
        <v>16</v>
      </c>
      <c r="C164" s="31" t="s">
        <v>14</v>
      </c>
      <c r="D164" s="3" t="s">
        <v>17</v>
      </c>
      <c r="E164" s="31" t="s">
        <v>280</v>
      </c>
      <c r="F164" s="3" t="s">
        <v>35</v>
      </c>
      <c r="G164" s="3" t="s">
        <v>110</v>
      </c>
      <c r="H164" s="6">
        <v>1.3368055555555555E-2</v>
      </c>
    </row>
    <row r="165" spans="1:8" x14ac:dyDescent="0.25">
      <c r="A165" s="3">
        <v>160</v>
      </c>
      <c r="B165" s="3">
        <v>3</v>
      </c>
      <c r="C165" s="31" t="s">
        <v>32</v>
      </c>
      <c r="D165" s="3" t="s">
        <v>18</v>
      </c>
      <c r="E165" s="31" t="s">
        <v>71</v>
      </c>
      <c r="F165" s="3" t="s">
        <v>35</v>
      </c>
      <c r="G165" s="3" t="s">
        <v>113</v>
      </c>
      <c r="H165" s="6">
        <v>1.3437499999999998E-2</v>
      </c>
    </row>
    <row r="166" spans="1:8" x14ac:dyDescent="0.25">
      <c r="A166" s="3">
        <v>161</v>
      </c>
      <c r="B166" s="3">
        <v>2</v>
      </c>
      <c r="C166" s="31" t="s">
        <v>32</v>
      </c>
      <c r="D166" s="3" t="s">
        <v>15</v>
      </c>
      <c r="E166" s="31" t="s">
        <v>111</v>
      </c>
      <c r="F166" s="3" t="s">
        <v>35</v>
      </c>
      <c r="G166" s="3" t="s">
        <v>110</v>
      </c>
      <c r="H166" s="6">
        <v>1.3449074074074073E-2</v>
      </c>
    </row>
    <row r="167" spans="1:8" x14ac:dyDescent="0.25">
      <c r="A167" s="3">
        <v>162</v>
      </c>
      <c r="B167" s="3">
        <v>4</v>
      </c>
      <c r="C167" s="31" t="s">
        <v>32</v>
      </c>
      <c r="D167" s="3" t="s">
        <v>16</v>
      </c>
      <c r="E167" s="31" t="s">
        <v>112</v>
      </c>
      <c r="F167" s="3" t="s">
        <v>35</v>
      </c>
      <c r="G167" s="3" t="s">
        <v>113</v>
      </c>
      <c r="H167" s="6">
        <v>1.3483796296296296E-2</v>
      </c>
    </row>
    <row r="168" spans="1:8" x14ac:dyDescent="0.25">
      <c r="A168" s="3">
        <v>163</v>
      </c>
      <c r="B168" s="3">
        <v>15</v>
      </c>
      <c r="C168" s="31" t="s">
        <v>14</v>
      </c>
      <c r="D168" s="3" t="s">
        <v>16</v>
      </c>
      <c r="E168" s="31" t="s">
        <v>279</v>
      </c>
      <c r="F168" s="3" t="s">
        <v>35</v>
      </c>
      <c r="G168" s="3" t="s">
        <v>110</v>
      </c>
      <c r="H168" s="6">
        <v>1.3564814814814814E-2</v>
      </c>
    </row>
    <row r="169" spans="1:8" x14ac:dyDescent="0.25">
      <c r="A169" s="3">
        <v>164</v>
      </c>
      <c r="B169" s="3">
        <v>78</v>
      </c>
      <c r="C169" s="31" t="s">
        <v>25</v>
      </c>
      <c r="D169" s="3" t="s">
        <v>16</v>
      </c>
      <c r="E169" s="31" t="s">
        <v>419</v>
      </c>
      <c r="F169" s="3" t="s">
        <v>35</v>
      </c>
      <c r="G169" s="3" t="s">
        <v>110</v>
      </c>
      <c r="H169" s="6">
        <v>1.3587962962962965E-2</v>
      </c>
    </row>
    <row r="170" spans="1:8" x14ac:dyDescent="0.25">
      <c r="A170" s="3">
        <v>165</v>
      </c>
      <c r="B170" s="3">
        <v>109</v>
      </c>
      <c r="C170" s="31" t="s">
        <v>29</v>
      </c>
      <c r="D170" s="3" t="s">
        <v>13</v>
      </c>
      <c r="E170" s="31" t="s">
        <v>214</v>
      </c>
      <c r="F170" s="3" t="s">
        <v>35</v>
      </c>
      <c r="G170" s="3" t="s">
        <v>110</v>
      </c>
      <c r="H170" s="6">
        <v>1.3599537037037035E-2</v>
      </c>
    </row>
    <row r="171" spans="1:8" x14ac:dyDescent="0.25">
      <c r="A171" s="3">
        <v>166</v>
      </c>
      <c r="B171" s="3">
        <v>88</v>
      </c>
      <c r="C171" s="31" t="s">
        <v>26</v>
      </c>
      <c r="D171" s="3" t="s">
        <v>15</v>
      </c>
      <c r="E171" s="31" t="s">
        <v>97</v>
      </c>
      <c r="F171" s="3" t="s">
        <v>35</v>
      </c>
      <c r="G171" s="3" t="s">
        <v>110</v>
      </c>
      <c r="H171" s="6">
        <v>1.3622685185185186E-2</v>
      </c>
    </row>
    <row r="172" spans="1:8" x14ac:dyDescent="0.25">
      <c r="A172" s="3">
        <v>168</v>
      </c>
      <c r="B172" s="3">
        <v>88</v>
      </c>
      <c r="C172" s="31" t="s">
        <v>26</v>
      </c>
      <c r="D172" s="3" t="s">
        <v>15</v>
      </c>
      <c r="E172" s="31" t="s">
        <v>150</v>
      </c>
      <c r="F172" s="3" t="s">
        <v>35</v>
      </c>
      <c r="G172" s="3" t="s">
        <v>110</v>
      </c>
      <c r="H172" s="6">
        <v>1.3645833333333333E-2</v>
      </c>
    </row>
    <row r="173" spans="1:8" x14ac:dyDescent="0.25">
      <c r="A173" s="3">
        <v>169</v>
      </c>
      <c r="B173" s="3">
        <v>48</v>
      </c>
      <c r="C173" s="31" t="s">
        <v>139</v>
      </c>
      <c r="D173" s="3" t="s">
        <v>16</v>
      </c>
      <c r="E173" s="31" t="s">
        <v>291</v>
      </c>
      <c r="F173" s="3" t="s">
        <v>35</v>
      </c>
      <c r="G173" s="3" t="s">
        <v>110</v>
      </c>
      <c r="H173" s="6">
        <v>1.3668981481481482E-2</v>
      </c>
    </row>
    <row r="174" spans="1:8" x14ac:dyDescent="0.25">
      <c r="A174" s="3">
        <v>170</v>
      </c>
      <c r="B174" s="3">
        <v>86</v>
      </c>
      <c r="C174" s="31" t="s">
        <v>75</v>
      </c>
      <c r="D174" s="3" t="s">
        <v>19</v>
      </c>
      <c r="E174" s="31" t="s">
        <v>82</v>
      </c>
      <c r="F174" s="3" t="s">
        <v>35</v>
      </c>
      <c r="G174" s="3" t="s">
        <v>110</v>
      </c>
      <c r="H174" s="6">
        <v>1.3703703703703708E-2</v>
      </c>
    </row>
    <row r="175" spans="1:8" x14ac:dyDescent="0.25">
      <c r="A175" s="3">
        <v>171</v>
      </c>
      <c r="B175" s="3">
        <v>60</v>
      </c>
      <c r="C175" s="31" t="s">
        <v>140</v>
      </c>
      <c r="D175" s="3" t="s">
        <v>16</v>
      </c>
      <c r="E175" s="31" t="s">
        <v>144</v>
      </c>
      <c r="F175" s="3" t="s">
        <v>35</v>
      </c>
      <c r="G175" s="3" t="s">
        <v>110</v>
      </c>
      <c r="H175" s="6">
        <v>1.3726851851851851E-2</v>
      </c>
    </row>
    <row r="176" spans="1:8" x14ac:dyDescent="0.25">
      <c r="A176" s="3">
        <v>172</v>
      </c>
      <c r="B176" s="3">
        <v>49</v>
      </c>
      <c r="C176" s="31" t="s">
        <v>139</v>
      </c>
      <c r="D176" s="3" t="s">
        <v>17</v>
      </c>
      <c r="E176" s="31" t="s">
        <v>292</v>
      </c>
      <c r="F176" s="3" t="s">
        <v>35</v>
      </c>
      <c r="G176" s="3" t="s">
        <v>113</v>
      </c>
      <c r="H176" s="6">
        <v>1.3738425925925926E-2</v>
      </c>
    </row>
    <row r="177" spans="1:8" x14ac:dyDescent="0.25">
      <c r="A177" s="3">
        <v>173</v>
      </c>
      <c r="B177" s="3">
        <v>85</v>
      </c>
      <c r="C177" s="31" t="s">
        <v>75</v>
      </c>
      <c r="D177" s="3" t="s">
        <v>17</v>
      </c>
      <c r="E177" s="31" t="s">
        <v>81</v>
      </c>
      <c r="F177" s="3" t="s">
        <v>35</v>
      </c>
      <c r="G177" s="3" t="s">
        <v>110</v>
      </c>
      <c r="H177" s="6">
        <v>1.383101851851852E-2</v>
      </c>
    </row>
    <row r="178" spans="1:8" x14ac:dyDescent="0.25">
      <c r="A178" s="3" t="s">
        <v>534</v>
      </c>
      <c r="B178" s="3">
        <v>69</v>
      </c>
      <c r="C178" s="31" t="s">
        <v>33</v>
      </c>
      <c r="D178" s="3" t="s">
        <v>13</v>
      </c>
      <c r="E178" s="31" t="s">
        <v>360</v>
      </c>
      <c r="F178" s="3" t="s">
        <v>35</v>
      </c>
      <c r="G178" s="3" t="s">
        <v>110</v>
      </c>
      <c r="H178" s="6">
        <v>1.3842592592592592E-2</v>
      </c>
    </row>
    <row r="179" spans="1:8" x14ac:dyDescent="0.25">
      <c r="A179" s="3" t="s">
        <v>534</v>
      </c>
      <c r="B179" s="3">
        <v>44</v>
      </c>
      <c r="C179" s="31" t="s">
        <v>22</v>
      </c>
      <c r="D179" s="3" t="s">
        <v>19</v>
      </c>
      <c r="E179" s="31" t="s">
        <v>395</v>
      </c>
      <c r="F179" s="3" t="s">
        <v>35</v>
      </c>
      <c r="G179" s="3" t="s">
        <v>110</v>
      </c>
      <c r="H179" s="6">
        <v>1.3842592592592594E-2</v>
      </c>
    </row>
    <row r="180" spans="1:8" x14ac:dyDescent="0.25">
      <c r="A180" s="3">
        <v>176</v>
      </c>
      <c r="B180" s="3">
        <v>85</v>
      </c>
      <c r="C180" s="31" t="s">
        <v>75</v>
      </c>
      <c r="D180" s="3" t="s">
        <v>17</v>
      </c>
      <c r="E180" s="31" t="s">
        <v>441</v>
      </c>
      <c r="F180" s="3" t="s">
        <v>35</v>
      </c>
      <c r="G180" s="3" t="s">
        <v>110</v>
      </c>
      <c r="H180" s="6">
        <v>1.3854166666666667E-2</v>
      </c>
    </row>
    <row r="181" spans="1:8" x14ac:dyDescent="0.25">
      <c r="A181" s="3">
        <v>177</v>
      </c>
      <c r="B181" s="3">
        <v>4</v>
      </c>
      <c r="C181" s="31" t="s">
        <v>32</v>
      </c>
      <c r="D181" s="3" t="s">
        <v>16</v>
      </c>
      <c r="E181" s="31" t="s">
        <v>227</v>
      </c>
      <c r="F181" s="3" t="s">
        <v>35</v>
      </c>
      <c r="G181" s="3" t="s">
        <v>110</v>
      </c>
      <c r="H181" s="6">
        <v>1.3946759259259259E-2</v>
      </c>
    </row>
    <row r="182" spans="1:8" x14ac:dyDescent="0.25">
      <c r="A182" s="3">
        <v>178</v>
      </c>
      <c r="B182" s="3">
        <v>80</v>
      </c>
      <c r="C182" s="31" t="s">
        <v>25</v>
      </c>
      <c r="D182" s="3" t="s">
        <v>19</v>
      </c>
      <c r="E182" s="31" t="s">
        <v>420</v>
      </c>
      <c r="F182" s="3" t="s">
        <v>35</v>
      </c>
      <c r="G182" s="3" t="s">
        <v>113</v>
      </c>
      <c r="H182" s="6">
        <v>1.395833333333333E-2</v>
      </c>
    </row>
    <row r="183" spans="1:8" x14ac:dyDescent="0.25">
      <c r="A183" s="3">
        <v>179</v>
      </c>
      <c r="B183" s="3">
        <v>86</v>
      </c>
      <c r="C183" s="31" t="s">
        <v>75</v>
      </c>
      <c r="D183" s="3" t="s">
        <v>19</v>
      </c>
      <c r="E183" s="31" t="s">
        <v>372</v>
      </c>
      <c r="F183" s="3" t="s">
        <v>35</v>
      </c>
      <c r="G183" s="3" t="s">
        <v>110</v>
      </c>
      <c r="H183" s="6">
        <v>1.3993055555555554E-2</v>
      </c>
    </row>
    <row r="184" spans="1:8" x14ac:dyDescent="0.25">
      <c r="A184" s="3">
        <v>180</v>
      </c>
      <c r="B184" s="3">
        <v>93</v>
      </c>
      <c r="C184" s="31" t="s">
        <v>27</v>
      </c>
      <c r="D184" s="3" t="s">
        <v>18</v>
      </c>
      <c r="E184" s="31" t="s">
        <v>151</v>
      </c>
      <c r="F184" s="3" t="s">
        <v>35</v>
      </c>
      <c r="G184" s="3" t="s">
        <v>110</v>
      </c>
      <c r="H184" s="6">
        <v>1.4027777777777778E-2</v>
      </c>
    </row>
    <row r="185" spans="1:8" x14ac:dyDescent="0.25">
      <c r="A185" s="3">
        <v>181</v>
      </c>
      <c r="B185" s="3">
        <v>94</v>
      </c>
      <c r="C185" s="31" t="s">
        <v>27</v>
      </c>
      <c r="D185" s="3" t="s">
        <v>16</v>
      </c>
      <c r="E185" s="31" t="s">
        <v>152</v>
      </c>
      <c r="F185" s="3" t="s">
        <v>35</v>
      </c>
      <c r="G185" s="3" t="s">
        <v>113</v>
      </c>
      <c r="H185" s="6">
        <v>1.4039351851851851E-2</v>
      </c>
    </row>
    <row r="186" spans="1:8" x14ac:dyDescent="0.25">
      <c r="A186" s="3">
        <v>182</v>
      </c>
      <c r="B186" s="3">
        <v>44</v>
      </c>
      <c r="C186" s="31" t="s">
        <v>22</v>
      </c>
      <c r="D186" s="3" t="s">
        <v>19</v>
      </c>
      <c r="E186" s="31" t="s">
        <v>287</v>
      </c>
      <c r="F186" s="3" t="s">
        <v>35</v>
      </c>
      <c r="G186" s="3" t="s">
        <v>113</v>
      </c>
      <c r="H186" s="6">
        <v>1.4050925925925927E-2</v>
      </c>
    </row>
    <row r="187" spans="1:8" x14ac:dyDescent="0.25">
      <c r="A187" s="3">
        <v>183</v>
      </c>
      <c r="B187" s="3">
        <v>84</v>
      </c>
      <c r="C187" s="31" t="s">
        <v>75</v>
      </c>
      <c r="D187" s="3" t="s">
        <v>16</v>
      </c>
      <c r="E187" s="31" t="s">
        <v>203</v>
      </c>
      <c r="F187" s="3" t="s">
        <v>35</v>
      </c>
      <c r="G187" s="3" t="s">
        <v>110</v>
      </c>
      <c r="H187" s="6">
        <v>1.4074074074074076E-2</v>
      </c>
    </row>
    <row r="188" spans="1:8" x14ac:dyDescent="0.25">
      <c r="A188" s="3" t="s">
        <v>492</v>
      </c>
      <c r="B188" s="3">
        <v>79</v>
      </c>
      <c r="C188" s="31" t="s">
        <v>25</v>
      </c>
      <c r="D188" s="3" t="s">
        <v>17</v>
      </c>
      <c r="E188" s="31" t="s">
        <v>444</v>
      </c>
      <c r="F188" s="3" t="s">
        <v>35</v>
      </c>
      <c r="G188" s="3" t="s">
        <v>110</v>
      </c>
      <c r="H188" s="6">
        <v>1.4085648148148146E-2</v>
      </c>
    </row>
    <row r="189" spans="1:8" x14ac:dyDescent="0.25">
      <c r="A189" s="3" t="s">
        <v>492</v>
      </c>
      <c r="B189" s="3">
        <v>110</v>
      </c>
      <c r="C189" s="31" t="s">
        <v>29</v>
      </c>
      <c r="D189" s="3" t="s">
        <v>15</v>
      </c>
      <c r="E189" s="31" t="s">
        <v>87</v>
      </c>
      <c r="F189" s="3" t="s">
        <v>35</v>
      </c>
      <c r="G189" s="3" t="s">
        <v>110</v>
      </c>
      <c r="H189" s="6">
        <v>1.4085648148148147E-2</v>
      </c>
    </row>
    <row r="190" spans="1:8" x14ac:dyDescent="0.25">
      <c r="A190" s="3">
        <v>186</v>
      </c>
      <c r="B190" s="3">
        <v>5</v>
      </c>
      <c r="C190" s="31" t="s">
        <v>32</v>
      </c>
      <c r="D190" s="3" t="s">
        <v>17</v>
      </c>
      <c r="E190" s="31" t="s">
        <v>114</v>
      </c>
      <c r="F190" s="3" t="s">
        <v>35</v>
      </c>
      <c r="G190" s="3" t="s">
        <v>110</v>
      </c>
      <c r="H190" s="6">
        <v>1.4201388888888888E-2</v>
      </c>
    </row>
    <row r="191" spans="1:8" x14ac:dyDescent="0.25">
      <c r="A191" s="3">
        <v>187</v>
      </c>
      <c r="B191" s="3">
        <v>49</v>
      </c>
      <c r="C191" s="31" t="s">
        <v>139</v>
      </c>
      <c r="D191" s="3" t="s">
        <v>17</v>
      </c>
      <c r="E191" s="31" t="s">
        <v>398</v>
      </c>
      <c r="F191" s="3" t="s">
        <v>35</v>
      </c>
      <c r="G191" s="3" t="s">
        <v>110</v>
      </c>
      <c r="H191" s="6">
        <v>1.4212962962962964E-2</v>
      </c>
    </row>
    <row r="192" spans="1:8" x14ac:dyDescent="0.25">
      <c r="A192" s="3">
        <v>188</v>
      </c>
      <c r="B192" s="3">
        <v>80</v>
      </c>
      <c r="C192" s="31" t="s">
        <v>25</v>
      </c>
      <c r="D192" s="3" t="s">
        <v>19</v>
      </c>
      <c r="E192" s="31" t="s">
        <v>317</v>
      </c>
      <c r="F192" s="3" t="s">
        <v>35</v>
      </c>
      <c r="G192" s="3" t="s">
        <v>110</v>
      </c>
      <c r="H192" s="6">
        <v>1.425925925925926E-2</v>
      </c>
    </row>
    <row r="193" spans="1:8" x14ac:dyDescent="0.25">
      <c r="A193" s="3" t="s">
        <v>535</v>
      </c>
      <c r="B193" s="3">
        <v>23</v>
      </c>
      <c r="C193" s="31" t="s">
        <v>122</v>
      </c>
      <c r="D193" s="3" t="s">
        <v>18</v>
      </c>
      <c r="E193" s="31" t="s">
        <v>38</v>
      </c>
      <c r="F193" s="3" t="s">
        <v>35</v>
      </c>
      <c r="G193" s="3" t="s">
        <v>110</v>
      </c>
      <c r="H193" s="6">
        <v>1.4421296296296297E-2</v>
      </c>
    </row>
    <row r="194" spans="1:8" x14ac:dyDescent="0.25">
      <c r="A194" s="3" t="s">
        <v>535</v>
      </c>
      <c r="B194" s="3">
        <v>120</v>
      </c>
      <c r="C194" s="31" t="s">
        <v>30</v>
      </c>
      <c r="D194" s="3" t="s">
        <v>19</v>
      </c>
      <c r="E194" s="31" t="s">
        <v>41</v>
      </c>
      <c r="F194" s="3" t="s">
        <v>35</v>
      </c>
      <c r="G194" s="3" t="s">
        <v>113</v>
      </c>
      <c r="H194" s="6">
        <v>1.4421296296296297E-2</v>
      </c>
    </row>
    <row r="195" spans="1:8" x14ac:dyDescent="0.25">
      <c r="A195" s="3">
        <v>191</v>
      </c>
      <c r="B195" s="3">
        <v>14</v>
      </c>
      <c r="C195" s="31" t="s">
        <v>14</v>
      </c>
      <c r="D195" s="3" t="s">
        <v>18</v>
      </c>
      <c r="E195" s="31" t="s">
        <v>386</v>
      </c>
      <c r="F195" s="3" t="s">
        <v>35</v>
      </c>
      <c r="G195" s="3" t="s">
        <v>110</v>
      </c>
      <c r="H195" s="6">
        <v>1.4467592592592591E-2</v>
      </c>
    </row>
    <row r="196" spans="1:8" x14ac:dyDescent="0.25">
      <c r="A196" s="3">
        <v>192</v>
      </c>
      <c r="B196" s="3">
        <v>96</v>
      </c>
      <c r="C196" s="31" t="s">
        <v>27</v>
      </c>
      <c r="D196" s="3" t="s">
        <v>19</v>
      </c>
      <c r="E196" s="31" t="s">
        <v>154</v>
      </c>
      <c r="F196" s="3" t="s">
        <v>35</v>
      </c>
      <c r="G196" s="3" t="s">
        <v>110</v>
      </c>
      <c r="H196" s="6">
        <v>1.4502314814814812E-2</v>
      </c>
    </row>
    <row r="197" spans="1:8" x14ac:dyDescent="0.25">
      <c r="A197" s="3">
        <v>193</v>
      </c>
      <c r="B197" s="3">
        <v>126</v>
      </c>
      <c r="C197" s="31" t="s">
        <v>31</v>
      </c>
      <c r="D197" s="3" t="s">
        <v>19</v>
      </c>
      <c r="E197" s="31" t="s">
        <v>329</v>
      </c>
      <c r="F197" s="3" t="s">
        <v>35</v>
      </c>
      <c r="G197" s="3" t="s">
        <v>110</v>
      </c>
      <c r="H197" s="6">
        <v>1.4525462962962962E-2</v>
      </c>
    </row>
    <row r="198" spans="1:8" x14ac:dyDescent="0.25">
      <c r="A198" s="3">
        <v>194</v>
      </c>
      <c r="B198" s="3">
        <v>8</v>
      </c>
      <c r="C198" s="31" t="s">
        <v>115</v>
      </c>
      <c r="D198" s="3" t="s">
        <v>15</v>
      </c>
      <c r="E198" s="31" t="s">
        <v>230</v>
      </c>
      <c r="F198" s="3" t="s">
        <v>35</v>
      </c>
      <c r="G198" s="3" t="s">
        <v>110</v>
      </c>
      <c r="H198" s="6">
        <v>1.4629629629629631E-2</v>
      </c>
    </row>
    <row r="199" spans="1:8" x14ac:dyDescent="0.25">
      <c r="A199" s="3">
        <v>195</v>
      </c>
      <c r="B199" s="3">
        <v>111</v>
      </c>
      <c r="C199" s="31" t="s">
        <v>29</v>
      </c>
      <c r="D199" s="3" t="s">
        <v>18</v>
      </c>
      <c r="E199" s="31" t="s">
        <v>158</v>
      </c>
      <c r="F199" s="3" t="s">
        <v>35</v>
      </c>
      <c r="G199" s="3" t="s">
        <v>110</v>
      </c>
      <c r="H199" s="6">
        <v>1.4675925925925926E-2</v>
      </c>
    </row>
    <row r="200" spans="1:8" x14ac:dyDescent="0.25">
      <c r="A200" s="3" t="s">
        <v>536</v>
      </c>
      <c r="B200" s="3">
        <v>7</v>
      </c>
      <c r="C200" s="31" t="s">
        <v>115</v>
      </c>
      <c r="D200" s="3" t="s">
        <v>13</v>
      </c>
      <c r="E200" s="31" t="s">
        <v>116</v>
      </c>
      <c r="F200" s="3" t="s">
        <v>35</v>
      </c>
      <c r="G200" s="3" t="s">
        <v>110</v>
      </c>
      <c r="H200" s="6">
        <v>1.4791666666666667E-2</v>
      </c>
    </row>
    <row r="201" spans="1:8" x14ac:dyDescent="0.25">
      <c r="A201" s="3" t="s">
        <v>536</v>
      </c>
      <c r="B201" s="3">
        <v>11</v>
      </c>
      <c r="C201" s="31" t="s">
        <v>74</v>
      </c>
      <c r="D201" s="3" t="s">
        <v>15</v>
      </c>
      <c r="E201" s="31" t="s">
        <v>331</v>
      </c>
      <c r="F201" s="3" t="s">
        <v>35</v>
      </c>
      <c r="G201" s="3" t="s">
        <v>110</v>
      </c>
      <c r="H201" s="6">
        <v>1.4791666666666667E-2</v>
      </c>
    </row>
    <row r="202" spans="1:8" x14ac:dyDescent="0.25">
      <c r="A202" s="3">
        <v>198</v>
      </c>
      <c r="B202" s="3">
        <v>61</v>
      </c>
      <c r="C202" s="31" t="s">
        <v>140</v>
      </c>
      <c r="D202" s="3" t="s">
        <v>17</v>
      </c>
      <c r="E202" s="31" t="s">
        <v>145</v>
      </c>
      <c r="F202" s="3" t="s">
        <v>35</v>
      </c>
      <c r="G202" s="3" t="s">
        <v>110</v>
      </c>
      <c r="H202" s="6">
        <v>1.4826388888888889E-2</v>
      </c>
    </row>
    <row r="203" spans="1:8" x14ac:dyDescent="0.25">
      <c r="A203" s="3">
        <v>199</v>
      </c>
      <c r="B203" s="3">
        <v>50</v>
      </c>
      <c r="C203" s="31" t="s">
        <v>139</v>
      </c>
      <c r="D203" s="3" t="s">
        <v>19</v>
      </c>
      <c r="E203" s="31" t="s">
        <v>347</v>
      </c>
      <c r="F203" s="3" t="s">
        <v>35</v>
      </c>
      <c r="G203" s="3" t="s">
        <v>110</v>
      </c>
      <c r="H203" s="6">
        <v>1.4849537037037038E-2</v>
      </c>
    </row>
    <row r="204" spans="1:8" x14ac:dyDescent="0.25">
      <c r="A204" s="3">
        <v>200</v>
      </c>
      <c r="B204" s="3">
        <v>114</v>
      </c>
      <c r="C204" s="31" t="s">
        <v>159</v>
      </c>
      <c r="D204" s="3" t="s">
        <v>18</v>
      </c>
      <c r="E204" s="31" t="s">
        <v>162</v>
      </c>
      <c r="F204" s="3" t="s">
        <v>35</v>
      </c>
      <c r="G204" s="3" t="s">
        <v>110</v>
      </c>
      <c r="H204" s="6">
        <v>1.4895833333333334E-2</v>
      </c>
    </row>
    <row r="205" spans="1:8" x14ac:dyDescent="0.25">
      <c r="A205" s="3">
        <v>201</v>
      </c>
      <c r="B205" s="3">
        <v>19</v>
      </c>
      <c r="C205" s="31" t="s">
        <v>20</v>
      </c>
      <c r="D205" s="3" t="s">
        <v>15</v>
      </c>
      <c r="E205" s="31" t="s">
        <v>183</v>
      </c>
      <c r="F205" s="3" t="s">
        <v>35</v>
      </c>
      <c r="G205" s="3" t="s">
        <v>113</v>
      </c>
      <c r="H205" s="6">
        <v>1.4953703703703702E-2</v>
      </c>
    </row>
    <row r="206" spans="1:8" x14ac:dyDescent="0.25">
      <c r="A206" s="3">
        <v>202</v>
      </c>
      <c r="B206" s="3">
        <v>110</v>
      </c>
      <c r="C206" s="31" t="s">
        <v>29</v>
      </c>
      <c r="D206" s="3" t="s">
        <v>15</v>
      </c>
      <c r="E206" s="31" t="s">
        <v>89</v>
      </c>
      <c r="F206" s="3" t="s">
        <v>35</v>
      </c>
      <c r="G206" s="3" t="s">
        <v>110</v>
      </c>
      <c r="H206" s="6">
        <v>1.5046296296296294E-2</v>
      </c>
    </row>
    <row r="207" spans="1:8" x14ac:dyDescent="0.25">
      <c r="A207" s="3">
        <v>203</v>
      </c>
      <c r="B207" s="3">
        <v>96</v>
      </c>
      <c r="C207" s="31" t="s">
        <v>27</v>
      </c>
      <c r="D207" s="3" t="s">
        <v>19</v>
      </c>
      <c r="E207" s="31" t="s">
        <v>261</v>
      </c>
      <c r="F207" s="3" t="s">
        <v>35</v>
      </c>
      <c r="G207" s="3" t="s">
        <v>110</v>
      </c>
      <c r="H207" s="6">
        <v>1.5092592592592593E-2</v>
      </c>
    </row>
    <row r="208" spans="1:8" x14ac:dyDescent="0.25">
      <c r="A208" s="3">
        <v>204</v>
      </c>
      <c r="B208" s="3">
        <v>55</v>
      </c>
      <c r="C208" s="31" t="s">
        <v>23</v>
      </c>
      <c r="D208" s="3" t="s">
        <v>17</v>
      </c>
      <c r="E208" s="31" t="s">
        <v>404</v>
      </c>
      <c r="F208" s="3" t="s">
        <v>35</v>
      </c>
      <c r="G208" s="3" t="s">
        <v>110</v>
      </c>
      <c r="H208" s="6">
        <v>1.5150462962962959E-2</v>
      </c>
    </row>
    <row r="209" spans="1:8" x14ac:dyDescent="0.25">
      <c r="A209" s="3">
        <v>205</v>
      </c>
      <c r="B209" s="3">
        <v>9</v>
      </c>
      <c r="C209" s="31" t="s">
        <v>115</v>
      </c>
      <c r="D209" s="3" t="s">
        <v>18</v>
      </c>
      <c r="E209" s="31" t="s">
        <v>231</v>
      </c>
      <c r="F209" s="3" t="s">
        <v>35</v>
      </c>
      <c r="G209" s="3" t="s">
        <v>110</v>
      </c>
      <c r="H209" s="6">
        <v>1.5254629629629632E-2</v>
      </c>
    </row>
    <row r="210" spans="1:8" x14ac:dyDescent="0.25">
      <c r="A210" s="3">
        <v>206</v>
      </c>
      <c r="B210" s="3">
        <v>38</v>
      </c>
      <c r="C210" s="31" t="s">
        <v>21</v>
      </c>
      <c r="D210" s="3" t="s">
        <v>19</v>
      </c>
      <c r="E210" s="31" t="s">
        <v>437</v>
      </c>
      <c r="F210" s="3" t="s">
        <v>35</v>
      </c>
      <c r="G210" s="3" t="s">
        <v>110</v>
      </c>
      <c r="H210" s="6">
        <v>1.5289351851851853E-2</v>
      </c>
    </row>
    <row r="211" spans="1:8" x14ac:dyDescent="0.25">
      <c r="A211" s="3">
        <v>207</v>
      </c>
      <c r="B211" s="3">
        <v>54</v>
      </c>
      <c r="C211" s="31" t="s">
        <v>23</v>
      </c>
      <c r="D211" s="3" t="s">
        <v>16</v>
      </c>
      <c r="E211" s="31" t="s">
        <v>403</v>
      </c>
      <c r="F211" s="3" t="s">
        <v>35</v>
      </c>
      <c r="G211" s="3" t="s">
        <v>110</v>
      </c>
      <c r="H211" s="6">
        <v>1.5312499999999996E-2</v>
      </c>
    </row>
    <row r="212" spans="1:8" x14ac:dyDescent="0.25">
      <c r="A212" s="3">
        <v>208</v>
      </c>
      <c r="B212" s="3">
        <v>62</v>
      </c>
      <c r="C212" s="31" t="s">
        <v>140</v>
      </c>
      <c r="D212" s="3" t="s">
        <v>19</v>
      </c>
      <c r="E212" s="31" t="s">
        <v>252</v>
      </c>
      <c r="F212" s="3" t="s">
        <v>35</v>
      </c>
      <c r="G212" s="3" t="s">
        <v>110</v>
      </c>
      <c r="H212" s="6">
        <v>1.5405092592592595E-2</v>
      </c>
    </row>
    <row r="213" spans="1:8" x14ac:dyDescent="0.25">
      <c r="A213" s="3">
        <v>209</v>
      </c>
      <c r="B213" s="3">
        <v>47</v>
      </c>
      <c r="C213" s="31" t="s">
        <v>139</v>
      </c>
      <c r="D213" s="3" t="s">
        <v>18</v>
      </c>
      <c r="E213" s="31" t="s">
        <v>431</v>
      </c>
      <c r="F213" s="3" t="s">
        <v>35</v>
      </c>
      <c r="G213" s="3" t="s">
        <v>110</v>
      </c>
      <c r="H213" s="6">
        <v>1.5474537037037037E-2</v>
      </c>
    </row>
    <row r="214" spans="1:8" x14ac:dyDescent="0.25">
      <c r="A214" s="3">
        <v>210</v>
      </c>
      <c r="B214" s="3">
        <v>111</v>
      </c>
      <c r="C214" s="31" t="s">
        <v>29</v>
      </c>
      <c r="D214" s="3" t="s">
        <v>18</v>
      </c>
      <c r="E214" s="31" t="s">
        <v>265</v>
      </c>
      <c r="F214" s="3" t="s">
        <v>35</v>
      </c>
      <c r="G214" s="3" t="s">
        <v>110</v>
      </c>
      <c r="H214" s="6">
        <v>1.5625E-2</v>
      </c>
    </row>
    <row r="215" spans="1:8" x14ac:dyDescent="0.25">
      <c r="A215" s="3">
        <v>211</v>
      </c>
      <c r="B215" s="3">
        <v>70</v>
      </c>
      <c r="C215" s="31" t="s">
        <v>33</v>
      </c>
      <c r="D215" s="3" t="s">
        <v>15</v>
      </c>
      <c r="E215" s="31" t="s">
        <v>412</v>
      </c>
      <c r="F215" s="3" t="s">
        <v>35</v>
      </c>
      <c r="G215" s="3" t="s">
        <v>110</v>
      </c>
      <c r="H215" s="6">
        <v>1.5694444444444441E-2</v>
      </c>
    </row>
    <row r="216" spans="1:8" x14ac:dyDescent="0.25">
      <c r="A216" s="3">
        <v>212</v>
      </c>
      <c r="B216" s="3">
        <v>5</v>
      </c>
      <c r="C216" s="31" t="s">
        <v>32</v>
      </c>
      <c r="D216" s="3" t="s">
        <v>17</v>
      </c>
      <c r="E216" s="31" t="s">
        <v>228</v>
      </c>
      <c r="F216" s="3" t="s">
        <v>35</v>
      </c>
      <c r="G216" s="3" t="s">
        <v>110</v>
      </c>
      <c r="H216" s="6">
        <v>1.5706018518518518E-2</v>
      </c>
    </row>
    <row r="217" spans="1:8" x14ac:dyDescent="0.25">
      <c r="A217" s="3">
        <v>213</v>
      </c>
      <c r="B217" s="3">
        <v>71</v>
      </c>
      <c r="C217" s="31" t="s">
        <v>33</v>
      </c>
      <c r="D217" s="3" t="s">
        <v>18</v>
      </c>
      <c r="E217" s="31" t="s">
        <v>362</v>
      </c>
      <c r="F217" s="3" t="s">
        <v>35</v>
      </c>
      <c r="G217" s="3" t="s">
        <v>110</v>
      </c>
      <c r="H217" s="6">
        <v>1.59375E-2</v>
      </c>
    </row>
    <row r="218" spans="1:8" x14ac:dyDescent="0.25">
      <c r="A218" s="3">
        <v>214</v>
      </c>
      <c r="B218" s="3">
        <v>69</v>
      </c>
      <c r="C218" s="31" t="s">
        <v>33</v>
      </c>
      <c r="D218" s="3" t="s">
        <v>13</v>
      </c>
      <c r="E218" s="31" t="s">
        <v>411</v>
      </c>
      <c r="F218" s="3" t="s">
        <v>35</v>
      </c>
      <c r="G218" s="3" t="s">
        <v>110</v>
      </c>
      <c r="H218" s="6">
        <v>1.6331018518518516E-2</v>
      </c>
    </row>
    <row r="219" spans="1:8" x14ac:dyDescent="0.25">
      <c r="A219" s="3">
        <v>215</v>
      </c>
      <c r="B219" s="3">
        <v>38</v>
      </c>
      <c r="C219" s="31" t="s">
        <v>21</v>
      </c>
      <c r="D219" s="3" t="s">
        <v>19</v>
      </c>
      <c r="E219" s="31" t="s">
        <v>247</v>
      </c>
      <c r="F219" s="3" t="s">
        <v>35</v>
      </c>
      <c r="G219" s="3" t="s">
        <v>110</v>
      </c>
      <c r="H219" s="6">
        <v>1.6863425925925928E-2</v>
      </c>
    </row>
    <row r="220" spans="1:8" x14ac:dyDescent="0.25">
      <c r="A220" s="3">
        <v>216</v>
      </c>
      <c r="B220" s="3">
        <v>113</v>
      </c>
      <c r="C220" s="31" t="s">
        <v>159</v>
      </c>
      <c r="D220" s="3" t="s">
        <v>15</v>
      </c>
      <c r="E220" s="31" t="s">
        <v>267</v>
      </c>
      <c r="F220" s="3" t="s">
        <v>35</v>
      </c>
      <c r="G220" s="3" t="s">
        <v>110</v>
      </c>
      <c r="H220" s="6">
        <v>1.6932870370370365E-2</v>
      </c>
    </row>
    <row r="221" spans="1:8" x14ac:dyDescent="0.25">
      <c r="A221" s="3">
        <v>217</v>
      </c>
      <c r="B221" s="3">
        <f>Teams!B118</f>
        <v>8</v>
      </c>
      <c r="C221" s="31" t="str">
        <f>Teams!C118</f>
        <v>Aurora Harriers</v>
      </c>
      <c r="D221" s="3" t="str">
        <f>Teams!D118</f>
        <v>B</v>
      </c>
      <c r="E221" s="31" t="str">
        <f>Teams!E118</f>
        <v>Colin Reay</v>
      </c>
      <c r="F221" s="3" t="str">
        <f>Teams!F118</f>
        <v>M</v>
      </c>
      <c r="G221" s="3" t="str">
        <f>Teams!G118</f>
        <v>Vet</v>
      </c>
      <c r="H221" s="6">
        <f>Teams!H118</f>
        <v>1.744212962962963E-2</v>
      </c>
    </row>
    <row r="222" spans="1:8" x14ac:dyDescent="0.25">
      <c r="A222" s="3">
        <v>218</v>
      </c>
      <c r="B222" s="3">
        <v>89</v>
      </c>
      <c r="C222" s="31" t="s">
        <v>26</v>
      </c>
      <c r="D222" s="3" t="s">
        <v>18</v>
      </c>
      <c r="E222" s="31" t="s">
        <v>373</v>
      </c>
      <c r="F222" s="3" t="s">
        <v>35</v>
      </c>
      <c r="G222" s="3" t="s">
        <v>110</v>
      </c>
      <c r="H222" s="6">
        <v>1.7546296296296296E-2</v>
      </c>
    </row>
    <row r="223" spans="1:8" x14ac:dyDescent="0.25">
      <c r="A223" s="3">
        <v>219</v>
      </c>
      <c r="B223" s="3">
        <v>6</v>
      </c>
      <c r="C223" s="31" t="s">
        <v>32</v>
      </c>
      <c r="D223" s="3" t="s">
        <v>19</v>
      </c>
      <c r="E223" s="31" t="s">
        <v>73</v>
      </c>
      <c r="F223" s="3" t="s">
        <v>35</v>
      </c>
      <c r="G223" s="3" t="s">
        <v>110</v>
      </c>
      <c r="H223" s="6">
        <v>1.7592592592592594E-2</v>
      </c>
    </row>
    <row r="224" spans="1:8" x14ac:dyDescent="0.25">
      <c r="A224" s="3">
        <v>220</v>
      </c>
      <c r="B224" s="3">
        <v>73</v>
      </c>
      <c r="C224" s="31" t="s">
        <v>33</v>
      </c>
      <c r="D224" s="3" t="s">
        <v>17</v>
      </c>
      <c r="E224" s="31" t="s">
        <v>415</v>
      </c>
      <c r="F224" s="3" t="s">
        <v>35</v>
      </c>
      <c r="G224" s="3" t="s">
        <v>110</v>
      </c>
      <c r="H224" s="6">
        <v>1.7905092592592597E-2</v>
      </c>
    </row>
    <row r="225" spans="1:8" x14ac:dyDescent="0.25">
      <c r="A225" s="3">
        <v>221</v>
      </c>
      <c r="B225" s="3">
        <v>7</v>
      </c>
      <c r="C225" s="31" t="s">
        <v>115</v>
      </c>
      <c r="D225" s="3" t="s">
        <v>13</v>
      </c>
      <c r="E225" s="31" t="s">
        <v>229</v>
      </c>
      <c r="F225" s="3" t="s">
        <v>35</v>
      </c>
      <c r="G225" s="3" t="s">
        <v>110</v>
      </c>
      <c r="H225" s="6">
        <v>2.0185185185185184E-2</v>
      </c>
    </row>
    <row r="226" spans="1:8" x14ac:dyDescent="0.25">
      <c r="A226" s="3">
        <v>222</v>
      </c>
      <c r="B226" s="3">
        <v>94</v>
      </c>
      <c r="C226" s="31" t="s">
        <v>27</v>
      </c>
      <c r="D226" s="3" t="s">
        <v>16</v>
      </c>
      <c r="E226" s="31" t="s">
        <v>260</v>
      </c>
      <c r="F226" s="3" t="s">
        <v>35</v>
      </c>
      <c r="G226" s="3" t="s">
        <v>110</v>
      </c>
      <c r="H226" s="6">
        <v>2.0856481481481483E-2</v>
      </c>
    </row>
    <row r="227" spans="1:8" x14ac:dyDescent="0.25">
      <c r="A227" s="3">
        <v>223</v>
      </c>
      <c r="B227" s="3">
        <v>74</v>
      </c>
      <c r="C227" s="31" t="s">
        <v>33</v>
      </c>
      <c r="D227" s="3" t="s">
        <v>19</v>
      </c>
      <c r="E227" s="31" t="s">
        <v>438</v>
      </c>
      <c r="F227" s="3" t="s">
        <v>35</v>
      </c>
      <c r="G227" s="3" t="s">
        <v>110</v>
      </c>
      <c r="H227" s="6">
        <v>2.1874999999999992E-2</v>
      </c>
    </row>
    <row r="228" spans="1:8" x14ac:dyDescent="0.25">
      <c r="A228" s="3">
        <v>224</v>
      </c>
      <c r="B228" s="3">
        <v>23</v>
      </c>
      <c r="C228" s="31" t="s">
        <v>122</v>
      </c>
      <c r="D228" s="3" t="s">
        <v>18</v>
      </c>
      <c r="E228" s="31" t="s">
        <v>187</v>
      </c>
      <c r="F228" s="3" t="s">
        <v>35</v>
      </c>
      <c r="G228" s="3" t="s">
        <v>110</v>
      </c>
      <c r="H228" s="6">
        <v>2.3055555555555555E-2</v>
      </c>
    </row>
  </sheetData>
  <sortState xmlns:xlrd2="http://schemas.microsoft.com/office/spreadsheetml/2017/richdata2" ref="A6:H228">
    <sortCondition ref="H6:H228"/>
    <sortCondition ref="A6:A228"/>
  </sortState>
  <mergeCells count="2">
    <mergeCell ref="A2:H4"/>
    <mergeCell ref="A1:H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6C62-84BB-42D6-81F9-CD3B668D654A}">
  <dimension ref="A1:H57"/>
  <sheetViews>
    <sheetView topLeftCell="A7" workbookViewId="0">
      <selection activeCell="P56" sqref="P56"/>
    </sheetView>
  </sheetViews>
  <sheetFormatPr defaultColWidth="8.81640625" defaultRowHeight="12.5" x14ac:dyDescent="0.25"/>
  <cols>
    <col min="1" max="1" width="8.08984375" style="3" customWidth="1"/>
    <col min="2" max="2" width="7" style="3" customWidth="1"/>
    <col min="3" max="3" width="29" customWidth="1"/>
    <col min="4" max="4" width="7.6328125" style="3" customWidth="1"/>
    <col min="5" max="5" width="23.6328125" customWidth="1"/>
    <col min="6" max="6" width="5.26953125" style="3" customWidth="1"/>
    <col min="7" max="7" width="7.6328125" style="3" customWidth="1"/>
    <col min="8" max="8" width="8.6328125" style="6" customWidth="1"/>
  </cols>
  <sheetData>
    <row r="1" spans="1:8" ht="23" customHeight="1" x14ac:dyDescent="0.25">
      <c r="A1" s="47" t="s">
        <v>108</v>
      </c>
      <c r="B1" s="47"/>
      <c r="C1" s="47"/>
      <c r="D1" s="47"/>
      <c r="E1" s="47"/>
      <c r="F1" s="47"/>
      <c r="G1" s="47"/>
      <c r="H1" s="47"/>
    </row>
    <row r="2" spans="1:8" ht="12.5" customHeight="1" x14ac:dyDescent="0.25">
      <c r="A2" s="50" t="s">
        <v>103</v>
      </c>
      <c r="B2" s="50"/>
      <c r="C2" s="50"/>
      <c r="D2" s="50"/>
      <c r="E2" s="50"/>
      <c r="F2" s="50"/>
      <c r="G2" s="50"/>
      <c r="H2" s="50"/>
    </row>
    <row r="3" spans="1:8" ht="12.5" customHeight="1" x14ac:dyDescent="0.25">
      <c r="A3" s="50"/>
      <c r="B3" s="50"/>
      <c r="C3" s="50"/>
      <c r="D3" s="50"/>
      <c r="E3" s="50"/>
      <c r="F3" s="50"/>
      <c r="G3" s="50"/>
      <c r="H3" s="50"/>
    </row>
    <row r="4" spans="1:8" ht="17" customHeight="1" x14ac:dyDescent="0.25">
      <c r="A4" s="50"/>
      <c r="B4" s="50"/>
      <c r="C4" s="50"/>
      <c r="D4" s="50"/>
      <c r="E4" s="50"/>
      <c r="F4" s="50"/>
      <c r="G4" s="50"/>
      <c r="H4" s="50"/>
    </row>
    <row r="5" spans="1:8" ht="26" x14ac:dyDescent="0.3">
      <c r="A5" s="30" t="s">
        <v>56</v>
      </c>
      <c r="B5" s="1" t="s">
        <v>3</v>
      </c>
      <c r="C5" s="2" t="s">
        <v>1</v>
      </c>
      <c r="D5" s="1" t="s">
        <v>12</v>
      </c>
      <c r="E5" s="2" t="s">
        <v>57</v>
      </c>
      <c r="F5" s="1" t="s">
        <v>59</v>
      </c>
      <c r="G5" s="1" t="s">
        <v>58</v>
      </c>
      <c r="H5" s="5" t="s">
        <v>47</v>
      </c>
    </row>
    <row r="6" spans="1:8" x14ac:dyDescent="0.25">
      <c r="A6" s="3">
        <v>1</v>
      </c>
      <c r="B6" s="3">
        <v>103</v>
      </c>
      <c r="C6" s="31" t="s">
        <v>28</v>
      </c>
      <c r="D6" s="3" t="s">
        <v>13</v>
      </c>
      <c r="E6" s="31" t="s">
        <v>262</v>
      </c>
      <c r="F6" s="3" t="s">
        <v>35</v>
      </c>
      <c r="G6" s="3" t="s">
        <v>113</v>
      </c>
      <c r="H6" s="6">
        <v>8.8888888888888871E-3</v>
      </c>
    </row>
    <row r="7" spans="1:8" x14ac:dyDescent="0.25">
      <c r="A7" s="3">
        <v>2</v>
      </c>
      <c r="B7" s="3">
        <v>63</v>
      </c>
      <c r="C7" s="31" t="s">
        <v>24</v>
      </c>
      <c r="D7" s="3" t="s">
        <v>13</v>
      </c>
      <c r="E7" s="31" t="s">
        <v>407</v>
      </c>
      <c r="F7" s="3" t="s">
        <v>35</v>
      </c>
      <c r="G7" s="3" t="s">
        <v>113</v>
      </c>
      <c r="H7" s="6">
        <v>9.3750000000000014E-3</v>
      </c>
    </row>
    <row r="8" spans="1:8" x14ac:dyDescent="0.25">
      <c r="A8" s="3">
        <v>3</v>
      </c>
      <c r="B8" s="3">
        <v>65</v>
      </c>
      <c r="C8" s="31" t="s">
        <v>24</v>
      </c>
      <c r="D8" s="3" t="s">
        <v>18</v>
      </c>
      <c r="E8" s="31" t="s">
        <v>433</v>
      </c>
      <c r="F8" s="3" t="s">
        <v>35</v>
      </c>
      <c r="G8" s="3" t="s">
        <v>113</v>
      </c>
      <c r="H8" s="6">
        <v>9.4328703703703727E-3</v>
      </c>
    </row>
    <row r="9" spans="1:8" x14ac:dyDescent="0.25">
      <c r="A9" s="3">
        <v>4</v>
      </c>
      <c r="B9" s="3">
        <v>104</v>
      </c>
      <c r="C9" s="31" t="s">
        <v>28</v>
      </c>
      <c r="D9" s="3" t="s">
        <v>15</v>
      </c>
      <c r="E9" s="31" t="s">
        <v>84</v>
      </c>
      <c r="F9" s="3" t="s">
        <v>35</v>
      </c>
      <c r="G9" s="3" t="s">
        <v>113</v>
      </c>
      <c r="H9" s="6">
        <v>9.571759259259259E-3</v>
      </c>
    </row>
    <row r="10" spans="1:8" x14ac:dyDescent="0.25">
      <c r="A10" s="3">
        <v>5</v>
      </c>
      <c r="B10" s="3">
        <v>116</v>
      </c>
      <c r="C10" s="31" t="s">
        <v>30</v>
      </c>
      <c r="D10" s="3" t="s">
        <v>15</v>
      </c>
      <c r="E10" s="31" t="s">
        <v>164</v>
      </c>
      <c r="F10" s="3" t="s">
        <v>35</v>
      </c>
      <c r="G10" s="3" t="s">
        <v>113</v>
      </c>
      <c r="H10" s="6">
        <v>9.6759259259259264E-3</v>
      </c>
    </row>
    <row r="11" spans="1:8" x14ac:dyDescent="0.25">
      <c r="A11" s="3">
        <v>6</v>
      </c>
      <c r="B11" s="3">
        <v>64</v>
      </c>
      <c r="C11" s="31" t="s">
        <v>24</v>
      </c>
      <c r="D11" s="3" t="s">
        <v>15</v>
      </c>
      <c r="E11" s="31" t="s">
        <v>301</v>
      </c>
      <c r="F11" s="3" t="s">
        <v>35</v>
      </c>
      <c r="G11" s="3" t="s">
        <v>113</v>
      </c>
      <c r="H11" s="6">
        <v>9.7222222222222189E-3</v>
      </c>
    </row>
    <row r="12" spans="1:8" x14ac:dyDescent="0.25">
      <c r="A12" s="3" t="s">
        <v>537</v>
      </c>
      <c r="B12" s="3">
        <v>52</v>
      </c>
      <c r="C12" s="31" t="s">
        <v>23</v>
      </c>
      <c r="D12" s="3" t="s">
        <v>15</v>
      </c>
      <c r="E12" s="31" t="s">
        <v>295</v>
      </c>
      <c r="F12" s="3" t="s">
        <v>35</v>
      </c>
      <c r="G12" s="3" t="s">
        <v>113</v>
      </c>
      <c r="H12" s="6">
        <v>9.7685185185185184E-3</v>
      </c>
    </row>
    <row r="13" spans="1:8" x14ac:dyDescent="0.25">
      <c r="A13" s="3" t="s">
        <v>537</v>
      </c>
      <c r="B13" s="3">
        <v>121</v>
      </c>
      <c r="C13" s="31" t="s">
        <v>31</v>
      </c>
      <c r="D13" s="3" t="s">
        <v>13</v>
      </c>
      <c r="E13" s="31" t="s">
        <v>429</v>
      </c>
      <c r="F13" s="3" t="s">
        <v>35</v>
      </c>
      <c r="G13" s="3" t="s">
        <v>113</v>
      </c>
      <c r="H13" s="6">
        <v>9.7685185185185201E-3</v>
      </c>
    </row>
    <row r="14" spans="1:8" x14ac:dyDescent="0.25">
      <c r="A14" s="3">
        <v>9</v>
      </c>
      <c r="B14" s="3">
        <v>105</v>
      </c>
      <c r="C14" s="31" t="s">
        <v>28</v>
      </c>
      <c r="D14" s="3" t="s">
        <v>18</v>
      </c>
      <c r="E14" s="31" t="s">
        <v>155</v>
      </c>
      <c r="F14" s="3" t="s">
        <v>35</v>
      </c>
      <c r="G14" s="3" t="s">
        <v>113</v>
      </c>
      <c r="H14" s="6">
        <v>9.9884259259259266E-3</v>
      </c>
    </row>
    <row r="15" spans="1:8" x14ac:dyDescent="0.25">
      <c r="A15" s="3">
        <v>10</v>
      </c>
      <c r="B15" s="3">
        <v>39</v>
      </c>
      <c r="C15" s="31" t="s">
        <v>22</v>
      </c>
      <c r="D15" s="3" t="s">
        <v>13</v>
      </c>
      <c r="E15" s="31" t="s">
        <v>390</v>
      </c>
      <c r="F15" s="3" t="s">
        <v>35</v>
      </c>
      <c r="G15" s="3" t="s">
        <v>113</v>
      </c>
      <c r="H15" s="6">
        <v>1.0046296296296293E-2</v>
      </c>
    </row>
    <row r="16" spans="1:8" x14ac:dyDescent="0.25">
      <c r="A16" s="3">
        <v>11</v>
      </c>
      <c r="B16" s="3">
        <v>64</v>
      </c>
      <c r="C16" s="31" t="s">
        <v>24</v>
      </c>
      <c r="D16" s="3" t="s">
        <v>15</v>
      </c>
      <c r="E16" s="31" t="s">
        <v>408</v>
      </c>
      <c r="F16" s="3" t="s">
        <v>35</v>
      </c>
      <c r="G16" s="3" t="s">
        <v>113</v>
      </c>
      <c r="H16" s="6">
        <v>1.005787037037037E-2</v>
      </c>
    </row>
    <row r="17" spans="1:8" x14ac:dyDescent="0.25">
      <c r="A17" s="3">
        <v>12</v>
      </c>
      <c r="B17" s="3">
        <v>51</v>
      </c>
      <c r="C17" s="31" t="s">
        <v>23</v>
      </c>
      <c r="D17" s="3" t="s">
        <v>13</v>
      </c>
      <c r="E17" s="31" t="s">
        <v>294</v>
      </c>
      <c r="F17" s="3" t="s">
        <v>35</v>
      </c>
      <c r="G17" s="3" t="s">
        <v>113</v>
      </c>
      <c r="H17" s="6">
        <v>1.0185185185185186E-2</v>
      </c>
    </row>
    <row r="18" spans="1:8" x14ac:dyDescent="0.25">
      <c r="A18" s="3">
        <v>13</v>
      </c>
      <c r="B18" s="3">
        <v>25</v>
      </c>
      <c r="C18" s="31" t="s">
        <v>125</v>
      </c>
      <c r="D18" s="3" t="s">
        <v>13</v>
      </c>
      <c r="E18" s="31" t="s">
        <v>430</v>
      </c>
      <c r="F18" s="3" t="s">
        <v>35</v>
      </c>
      <c r="G18" s="3" t="s">
        <v>113</v>
      </c>
      <c r="H18" s="6">
        <v>1.019675925925926E-2</v>
      </c>
    </row>
    <row r="19" spans="1:8" x14ac:dyDescent="0.25">
      <c r="A19" s="3">
        <v>14</v>
      </c>
      <c r="B19" s="3">
        <v>106</v>
      </c>
      <c r="C19" s="31" t="s">
        <v>28</v>
      </c>
      <c r="D19" s="3" t="s">
        <v>16</v>
      </c>
      <c r="E19" s="31" t="s">
        <v>263</v>
      </c>
      <c r="F19" s="3" t="s">
        <v>35</v>
      </c>
      <c r="G19" s="3" t="s">
        <v>113</v>
      </c>
      <c r="H19" s="6">
        <v>1.0219907407407403E-2</v>
      </c>
    </row>
    <row r="20" spans="1:8" x14ac:dyDescent="0.25">
      <c r="A20" s="3">
        <v>15</v>
      </c>
      <c r="B20" s="3">
        <v>33</v>
      </c>
      <c r="C20" s="31" t="s">
        <v>21</v>
      </c>
      <c r="D20" s="3" t="s">
        <v>13</v>
      </c>
      <c r="E20" s="31" t="s">
        <v>445</v>
      </c>
      <c r="F20" s="3" t="s">
        <v>35</v>
      </c>
      <c r="G20" s="3" t="s">
        <v>113</v>
      </c>
      <c r="H20" s="6">
        <v>1.0266203703703701E-2</v>
      </c>
    </row>
    <row r="21" spans="1:8" x14ac:dyDescent="0.25">
      <c r="A21" s="3">
        <v>16</v>
      </c>
      <c r="B21" s="3">
        <v>53</v>
      </c>
      <c r="C21" s="31" t="s">
        <v>23</v>
      </c>
      <c r="D21" s="3" t="s">
        <v>18</v>
      </c>
      <c r="E21" s="31" t="s">
        <v>296</v>
      </c>
      <c r="F21" s="3" t="s">
        <v>35</v>
      </c>
      <c r="G21" s="3" t="s">
        <v>113</v>
      </c>
      <c r="H21" s="6">
        <v>1.0289351851851852E-2</v>
      </c>
    </row>
    <row r="22" spans="1:8" x14ac:dyDescent="0.25">
      <c r="A22" s="3">
        <v>17</v>
      </c>
      <c r="B22" s="3">
        <v>57</v>
      </c>
      <c r="C22" s="31" t="s">
        <v>140</v>
      </c>
      <c r="D22" s="3" t="s">
        <v>13</v>
      </c>
      <c r="E22" s="31" t="s">
        <v>406</v>
      </c>
      <c r="F22" s="3" t="s">
        <v>35</v>
      </c>
      <c r="G22" s="3" t="s">
        <v>113</v>
      </c>
      <c r="H22" s="6">
        <v>1.0300925925925925E-2</v>
      </c>
    </row>
    <row r="23" spans="1:8" x14ac:dyDescent="0.25">
      <c r="A23" s="3">
        <v>18</v>
      </c>
      <c r="B23" s="3">
        <v>117</v>
      </c>
      <c r="C23" s="31" t="s">
        <v>30</v>
      </c>
      <c r="D23" s="3" t="s">
        <v>18</v>
      </c>
      <c r="E23" s="31" t="s">
        <v>165</v>
      </c>
      <c r="F23" s="3" t="s">
        <v>35</v>
      </c>
      <c r="G23" s="3" t="s">
        <v>113</v>
      </c>
      <c r="H23" s="6">
        <v>1.037037037037037E-2</v>
      </c>
    </row>
    <row r="24" spans="1:8" x14ac:dyDescent="0.25">
      <c r="A24" s="3">
        <v>19</v>
      </c>
      <c r="B24" s="3">
        <v>10</v>
      </c>
      <c r="C24" s="31" t="s">
        <v>74</v>
      </c>
      <c r="D24" s="3" t="s">
        <v>13</v>
      </c>
      <c r="E24" s="31" t="s">
        <v>382</v>
      </c>
      <c r="F24" s="3" t="s">
        <v>35</v>
      </c>
      <c r="G24" s="3" t="s">
        <v>113</v>
      </c>
      <c r="H24" s="6">
        <v>1.0405092592592591E-2</v>
      </c>
    </row>
    <row r="25" spans="1:8" x14ac:dyDescent="0.25">
      <c r="A25" s="3">
        <v>20</v>
      </c>
      <c r="B25" s="3">
        <v>81</v>
      </c>
      <c r="C25" s="31" t="s">
        <v>75</v>
      </c>
      <c r="D25" s="3" t="s">
        <v>13</v>
      </c>
      <c r="E25" s="31" t="s">
        <v>253</v>
      </c>
      <c r="F25" s="3" t="s">
        <v>35</v>
      </c>
      <c r="G25" s="3" t="s">
        <v>113</v>
      </c>
      <c r="H25" s="6">
        <v>1.0486111111111113E-2</v>
      </c>
    </row>
    <row r="26" spans="1:8" x14ac:dyDescent="0.25">
      <c r="A26" s="3" t="s">
        <v>453</v>
      </c>
      <c r="B26" s="3">
        <v>40</v>
      </c>
      <c r="C26" s="31" t="s">
        <v>22</v>
      </c>
      <c r="D26" s="3" t="s">
        <v>15</v>
      </c>
      <c r="E26" s="31" t="s">
        <v>283</v>
      </c>
      <c r="F26" s="3" t="s">
        <v>35</v>
      </c>
      <c r="G26" s="3" t="s">
        <v>113</v>
      </c>
      <c r="H26" s="6">
        <v>1.0601851851851852E-2</v>
      </c>
    </row>
    <row r="27" spans="1:8" x14ac:dyDescent="0.25">
      <c r="A27" s="3" t="s">
        <v>453</v>
      </c>
      <c r="B27" s="3">
        <v>105</v>
      </c>
      <c r="C27" s="31" t="s">
        <v>28</v>
      </c>
      <c r="D27" s="3" t="s">
        <v>18</v>
      </c>
      <c r="E27" s="31" t="s">
        <v>85</v>
      </c>
      <c r="F27" s="3" t="s">
        <v>35</v>
      </c>
      <c r="G27" s="3" t="s">
        <v>113</v>
      </c>
      <c r="H27" s="6">
        <v>1.0601851851851852E-2</v>
      </c>
    </row>
    <row r="28" spans="1:8" x14ac:dyDescent="0.25">
      <c r="A28" s="3">
        <v>23</v>
      </c>
      <c r="B28" s="3">
        <v>26</v>
      </c>
      <c r="C28" s="31" t="s">
        <v>125</v>
      </c>
      <c r="D28" s="3" t="s">
        <v>15</v>
      </c>
      <c r="E28" s="31" t="s">
        <v>43</v>
      </c>
      <c r="F28" s="3" t="s">
        <v>35</v>
      </c>
      <c r="G28" s="3" t="s">
        <v>113</v>
      </c>
      <c r="H28" s="6">
        <v>1.074074074074074E-2</v>
      </c>
    </row>
    <row r="29" spans="1:8" x14ac:dyDescent="0.25">
      <c r="A29" s="3">
        <v>24</v>
      </c>
      <c r="B29" s="3">
        <v>41</v>
      </c>
      <c r="C29" s="31" t="s">
        <v>22</v>
      </c>
      <c r="D29" s="3" t="s">
        <v>18</v>
      </c>
      <c r="E29" s="31" t="s">
        <v>392</v>
      </c>
      <c r="F29" s="3" t="s">
        <v>35</v>
      </c>
      <c r="G29" s="3" t="s">
        <v>113</v>
      </c>
      <c r="H29" s="6">
        <v>1.1053240740740742E-2</v>
      </c>
    </row>
    <row r="30" spans="1:8" x14ac:dyDescent="0.25">
      <c r="A30" s="3">
        <v>25</v>
      </c>
      <c r="B30" s="3">
        <v>37</v>
      </c>
      <c r="C30" s="31" t="s">
        <v>21</v>
      </c>
      <c r="D30" s="3" t="s">
        <v>17</v>
      </c>
      <c r="E30" s="31" t="s">
        <v>246</v>
      </c>
      <c r="F30" s="3" t="s">
        <v>35</v>
      </c>
      <c r="G30" s="3" t="s">
        <v>113</v>
      </c>
      <c r="H30" s="6">
        <v>1.1145833333333337E-2</v>
      </c>
    </row>
    <row r="31" spans="1:8" x14ac:dyDescent="0.25">
      <c r="A31" s="3">
        <v>26</v>
      </c>
      <c r="B31" s="3">
        <v>123</v>
      </c>
      <c r="C31" s="31" t="s">
        <v>31</v>
      </c>
      <c r="D31" s="3" t="s">
        <v>18</v>
      </c>
      <c r="E31" s="31" t="s">
        <v>171</v>
      </c>
      <c r="F31" s="3" t="s">
        <v>35</v>
      </c>
      <c r="G31" s="3" t="s">
        <v>113</v>
      </c>
      <c r="H31" s="6">
        <v>1.125E-2</v>
      </c>
    </row>
    <row r="32" spans="1:8" x14ac:dyDescent="0.25">
      <c r="A32" s="3">
        <v>27</v>
      </c>
      <c r="B32" s="3">
        <v>77</v>
      </c>
      <c r="C32" s="31" t="s">
        <v>25</v>
      </c>
      <c r="D32" s="3" t="s">
        <v>18</v>
      </c>
      <c r="E32" s="31" t="s">
        <v>418</v>
      </c>
      <c r="F32" s="3" t="s">
        <v>35</v>
      </c>
      <c r="G32" s="3" t="s">
        <v>113</v>
      </c>
      <c r="H32" s="6">
        <v>1.1261574074074077E-2</v>
      </c>
    </row>
    <row r="33" spans="1:8" x14ac:dyDescent="0.25">
      <c r="A33" s="3">
        <v>28</v>
      </c>
      <c r="B33" s="3">
        <v>27</v>
      </c>
      <c r="C33" s="31" t="s">
        <v>125</v>
      </c>
      <c r="D33" s="3" t="s">
        <v>18</v>
      </c>
      <c r="E33" s="31" t="s">
        <v>126</v>
      </c>
      <c r="F33" s="3" t="s">
        <v>35</v>
      </c>
      <c r="G33" s="3" t="s">
        <v>113</v>
      </c>
      <c r="H33" s="6">
        <v>1.1319444444444444E-2</v>
      </c>
    </row>
    <row r="34" spans="1:8" x14ac:dyDescent="0.25">
      <c r="A34" s="3">
        <v>29</v>
      </c>
      <c r="B34" s="3">
        <v>55</v>
      </c>
      <c r="C34" s="31" t="s">
        <v>23</v>
      </c>
      <c r="D34" s="3" t="s">
        <v>17</v>
      </c>
      <c r="E34" s="31" t="s">
        <v>298</v>
      </c>
      <c r="F34" s="3" t="s">
        <v>35</v>
      </c>
      <c r="G34" s="3" t="s">
        <v>113</v>
      </c>
      <c r="H34" s="6">
        <v>1.1342592592592593E-2</v>
      </c>
    </row>
    <row r="35" spans="1:8" x14ac:dyDescent="0.25">
      <c r="A35" s="3">
        <v>30</v>
      </c>
      <c r="B35" s="3">
        <v>58</v>
      </c>
      <c r="C35" s="31" t="s">
        <v>140</v>
      </c>
      <c r="D35" s="3" t="s">
        <v>15</v>
      </c>
      <c r="E35" s="31" t="s">
        <v>136</v>
      </c>
      <c r="F35" s="3" t="s">
        <v>35</v>
      </c>
      <c r="G35" s="3" t="s">
        <v>113</v>
      </c>
      <c r="H35" s="6">
        <v>1.1458333333333334E-2</v>
      </c>
    </row>
    <row r="36" spans="1:8" x14ac:dyDescent="0.25">
      <c r="A36" s="3">
        <v>31</v>
      </c>
      <c r="B36" s="3">
        <v>40</v>
      </c>
      <c r="C36" s="31" t="s">
        <v>22</v>
      </c>
      <c r="D36" s="3" t="s">
        <v>15</v>
      </c>
      <c r="E36" s="31" t="s">
        <v>391</v>
      </c>
      <c r="F36" s="3" t="s">
        <v>35</v>
      </c>
      <c r="G36" s="3" t="s">
        <v>113</v>
      </c>
      <c r="H36" s="6">
        <v>1.1585648148148147E-2</v>
      </c>
    </row>
    <row r="37" spans="1:8" x14ac:dyDescent="0.25">
      <c r="A37" s="3">
        <v>32</v>
      </c>
      <c r="B37" s="3">
        <v>54</v>
      </c>
      <c r="C37" s="31" t="s">
        <v>23</v>
      </c>
      <c r="D37" s="3" t="s">
        <v>16</v>
      </c>
      <c r="E37" s="31" t="s">
        <v>297</v>
      </c>
      <c r="F37" s="3" t="s">
        <v>35</v>
      </c>
      <c r="G37" s="3" t="s">
        <v>113</v>
      </c>
      <c r="H37" s="6">
        <v>1.1724537037037037E-2</v>
      </c>
    </row>
    <row r="38" spans="1:8" x14ac:dyDescent="0.25">
      <c r="A38" s="3">
        <v>33</v>
      </c>
      <c r="B38" s="3">
        <v>45</v>
      </c>
      <c r="C38" s="31" t="s">
        <v>139</v>
      </c>
      <c r="D38" s="3" t="s">
        <v>13</v>
      </c>
      <c r="E38" s="31" t="s">
        <v>435</v>
      </c>
      <c r="F38" s="3" t="s">
        <v>35</v>
      </c>
      <c r="G38" s="3" t="s">
        <v>113</v>
      </c>
      <c r="H38" s="6">
        <v>1.1828703703703702E-2</v>
      </c>
    </row>
    <row r="39" spans="1:8" x14ac:dyDescent="0.25">
      <c r="A39" s="3">
        <v>34</v>
      </c>
      <c r="B39" s="3">
        <v>71</v>
      </c>
      <c r="C39" s="31" t="s">
        <v>33</v>
      </c>
      <c r="D39" s="3" t="s">
        <v>18</v>
      </c>
      <c r="E39" s="31" t="s">
        <v>413</v>
      </c>
      <c r="F39" s="3" t="s">
        <v>35</v>
      </c>
      <c r="G39" s="3" t="s">
        <v>113</v>
      </c>
      <c r="H39" s="6">
        <v>1.2013888888888886E-2</v>
      </c>
    </row>
    <row r="40" spans="1:8" x14ac:dyDescent="0.25">
      <c r="A40" s="3">
        <v>35</v>
      </c>
      <c r="B40" s="3">
        <v>47</v>
      </c>
      <c r="C40" s="31" t="s">
        <v>139</v>
      </c>
      <c r="D40" s="3" t="s">
        <v>18</v>
      </c>
      <c r="E40" s="31" t="s">
        <v>396</v>
      </c>
      <c r="F40" s="3" t="s">
        <v>35</v>
      </c>
      <c r="G40" s="3" t="s">
        <v>113</v>
      </c>
      <c r="H40" s="6">
        <v>1.2083333333333333E-2</v>
      </c>
    </row>
    <row r="41" spans="1:8" x14ac:dyDescent="0.25">
      <c r="A41" s="3">
        <v>36</v>
      </c>
      <c r="B41" s="3">
        <v>83</v>
      </c>
      <c r="C41" s="31" t="s">
        <v>75</v>
      </c>
      <c r="D41" s="3" t="s">
        <v>18</v>
      </c>
      <c r="E41" s="31" t="s">
        <v>202</v>
      </c>
      <c r="F41" s="3" t="s">
        <v>35</v>
      </c>
      <c r="G41" s="3" t="s">
        <v>113</v>
      </c>
      <c r="H41" s="6">
        <v>1.2141203703703703E-2</v>
      </c>
    </row>
    <row r="42" spans="1:8" x14ac:dyDescent="0.25">
      <c r="A42" s="3">
        <v>37</v>
      </c>
      <c r="B42" s="3">
        <v>1</v>
      </c>
      <c r="C42" s="31" t="s">
        <v>32</v>
      </c>
      <c r="D42" s="3" t="s">
        <v>13</v>
      </c>
      <c r="E42" s="31" t="s">
        <v>55</v>
      </c>
      <c r="F42" s="3" t="s">
        <v>35</v>
      </c>
      <c r="G42" s="3" t="s">
        <v>113</v>
      </c>
      <c r="H42" s="6">
        <v>1.2361111111111114E-2</v>
      </c>
    </row>
    <row r="43" spans="1:8" x14ac:dyDescent="0.25">
      <c r="A43" s="3">
        <v>38</v>
      </c>
      <c r="B43" s="3">
        <v>56</v>
      </c>
      <c r="C43" s="31" t="s">
        <v>23</v>
      </c>
      <c r="D43" s="3" t="s">
        <v>19</v>
      </c>
      <c r="E43" s="31" t="s">
        <v>299</v>
      </c>
      <c r="F43" s="3" t="s">
        <v>35</v>
      </c>
      <c r="G43" s="3" t="s">
        <v>113</v>
      </c>
      <c r="H43" s="6">
        <v>1.2546296296296297E-2</v>
      </c>
    </row>
    <row r="44" spans="1:8" x14ac:dyDescent="0.25">
      <c r="A44" s="3">
        <v>39</v>
      </c>
      <c r="B44" s="3">
        <v>101</v>
      </c>
      <c r="C44" s="31" t="s">
        <v>34</v>
      </c>
      <c r="D44" s="3" t="s">
        <v>17</v>
      </c>
      <c r="E44" s="31" t="s">
        <v>379</v>
      </c>
      <c r="F44" s="3" t="s">
        <v>35</v>
      </c>
      <c r="G44" s="3" t="s">
        <v>113</v>
      </c>
      <c r="H44" s="6">
        <v>1.2604166666666668E-2</v>
      </c>
    </row>
    <row r="45" spans="1:8" x14ac:dyDescent="0.25">
      <c r="A45" s="3">
        <v>40</v>
      </c>
      <c r="B45" s="3">
        <v>100</v>
      </c>
      <c r="C45" s="31" t="s">
        <v>34</v>
      </c>
      <c r="D45" s="3" t="s">
        <v>16</v>
      </c>
      <c r="E45" s="31" t="s">
        <v>426</v>
      </c>
      <c r="F45" s="3" t="s">
        <v>35</v>
      </c>
      <c r="G45" s="3" t="s">
        <v>113</v>
      </c>
      <c r="H45" s="6">
        <v>1.2847222222222222E-2</v>
      </c>
    </row>
    <row r="46" spans="1:8" x14ac:dyDescent="0.25">
      <c r="A46" s="3">
        <v>41</v>
      </c>
      <c r="B46" s="3">
        <v>47</v>
      </c>
      <c r="C46" s="31" t="s">
        <v>139</v>
      </c>
      <c r="D46" s="3" t="s">
        <v>18</v>
      </c>
      <c r="E46" s="31" t="s">
        <v>431</v>
      </c>
      <c r="F46" s="3" t="s">
        <v>35</v>
      </c>
      <c r="G46" s="3" t="s">
        <v>110</v>
      </c>
      <c r="H46" s="6">
        <v>1.2870370370370371E-2</v>
      </c>
    </row>
    <row r="47" spans="1:8" x14ac:dyDescent="0.25">
      <c r="A47" s="43" t="s">
        <v>542</v>
      </c>
      <c r="B47" s="3">
        <v>112</v>
      </c>
      <c r="C47" s="31" t="s">
        <v>159</v>
      </c>
      <c r="D47" s="3" t="s">
        <v>13</v>
      </c>
      <c r="E47" s="31" t="s">
        <v>215</v>
      </c>
      <c r="F47" s="3" t="s">
        <v>35</v>
      </c>
      <c r="G47" s="3" t="s">
        <v>113</v>
      </c>
      <c r="H47" s="6">
        <v>1.2939814814814814E-2</v>
      </c>
    </row>
    <row r="48" spans="1:8" x14ac:dyDescent="0.25">
      <c r="A48" s="43" t="s">
        <v>542</v>
      </c>
      <c r="B48" s="3">
        <v>102</v>
      </c>
      <c r="C48" s="31" t="s">
        <v>34</v>
      </c>
      <c r="D48" s="3" t="s">
        <v>19</v>
      </c>
      <c r="E48" s="31" t="s">
        <v>327</v>
      </c>
      <c r="F48" s="3" t="s">
        <v>35</v>
      </c>
      <c r="G48" s="3" t="s">
        <v>113</v>
      </c>
      <c r="H48" s="6">
        <v>1.2939814814814815E-2</v>
      </c>
    </row>
    <row r="49" spans="1:8" x14ac:dyDescent="0.25">
      <c r="A49" s="3">
        <v>44</v>
      </c>
      <c r="B49" s="3">
        <v>56</v>
      </c>
      <c r="C49" s="31" t="s">
        <v>23</v>
      </c>
      <c r="D49" s="3" t="s">
        <v>19</v>
      </c>
      <c r="E49" s="31" t="s">
        <v>353</v>
      </c>
      <c r="F49" s="3" t="s">
        <v>35</v>
      </c>
      <c r="G49" s="3" t="s">
        <v>113</v>
      </c>
      <c r="H49" s="6">
        <v>1.329861111111111E-2</v>
      </c>
    </row>
    <row r="50" spans="1:8" x14ac:dyDescent="0.25">
      <c r="A50" s="3">
        <v>45</v>
      </c>
      <c r="B50" s="3">
        <v>3</v>
      </c>
      <c r="C50" s="31" t="s">
        <v>32</v>
      </c>
      <c r="D50" s="3" t="s">
        <v>18</v>
      </c>
      <c r="E50" s="31" t="s">
        <v>71</v>
      </c>
      <c r="F50" s="3" t="s">
        <v>35</v>
      </c>
      <c r="G50" s="3" t="s">
        <v>113</v>
      </c>
      <c r="H50" s="6">
        <v>1.3437499999999998E-2</v>
      </c>
    </row>
    <row r="51" spans="1:8" x14ac:dyDescent="0.25">
      <c r="A51" s="3">
        <v>46</v>
      </c>
      <c r="B51" s="3">
        <v>4</v>
      </c>
      <c r="C51" s="31" t="s">
        <v>32</v>
      </c>
      <c r="D51" s="3" t="s">
        <v>16</v>
      </c>
      <c r="E51" s="31" t="s">
        <v>112</v>
      </c>
      <c r="F51" s="3" t="s">
        <v>35</v>
      </c>
      <c r="G51" s="3" t="s">
        <v>113</v>
      </c>
      <c r="H51" s="6">
        <v>1.3483796296296296E-2</v>
      </c>
    </row>
    <row r="52" spans="1:8" x14ac:dyDescent="0.25">
      <c r="A52" s="3">
        <v>47</v>
      </c>
      <c r="B52" s="3">
        <v>49</v>
      </c>
      <c r="C52" s="31" t="s">
        <v>139</v>
      </c>
      <c r="D52" s="3" t="s">
        <v>17</v>
      </c>
      <c r="E52" s="31" t="s">
        <v>292</v>
      </c>
      <c r="F52" s="3" t="s">
        <v>35</v>
      </c>
      <c r="G52" s="3" t="s">
        <v>113</v>
      </c>
      <c r="H52" s="6">
        <v>1.3738425925925926E-2</v>
      </c>
    </row>
    <row r="53" spans="1:8" x14ac:dyDescent="0.25">
      <c r="A53" s="3">
        <v>48</v>
      </c>
      <c r="B53" s="3">
        <v>80</v>
      </c>
      <c r="C53" s="31" t="s">
        <v>25</v>
      </c>
      <c r="D53" s="3" t="s">
        <v>19</v>
      </c>
      <c r="E53" s="31" t="s">
        <v>420</v>
      </c>
      <c r="F53" s="3" t="s">
        <v>35</v>
      </c>
      <c r="G53" s="3" t="s">
        <v>113</v>
      </c>
      <c r="H53" s="6">
        <v>1.395833333333333E-2</v>
      </c>
    </row>
    <row r="54" spans="1:8" x14ac:dyDescent="0.25">
      <c r="A54" s="3">
        <v>49</v>
      </c>
      <c r="B54" s="3">
        <v>94</v>
      </c>
      <c r="C54" s="31" t="s">
        <v>27</v>
      </c>
      <c r="D54" s="3" t="s">
        <v>16</v>
      </c>
      <c r="E54" s="31" t="s">
        <v>152</v>
      </c>
      <c r="F54" s="3" t="s">
        <v>35</v>
      </c>
      <c r="G54" s="3" t="s">
        <v>113</v>
      </c>
      <c r="H54" s="6">
        <v>1.4039351851851851E-2</v>
      </c>
    </row>
    <row r="55" spans="1:8" x14ac:dyDescent="0.25">
      <c r="A55" s="3">
        <v>50</v>
      </c>
      <c r="B55" s="3">
        <v>44</v>
      </c>
      <c r="C55" s="31" t="s">
        <v>22</v>
      </c>
      <c r="D55" s="3" t="s">
        <v>19</v>
      </c>
      <c r="E55" s="31" t="s">
        <v>287</v>
      </c>
      <c r="F55" s="3" t="s">
        <v>35</v>
      </c>
      <c r="G55" s="3" t="s">
        <v>113</v>
      </c>
      <c r="H55" s="6">
        <v>1.4050925925925927E-2</v>
      </c>
    </row>
    <row r="56" spans="1:8" x14ac:dyDescent="0.25">
      <c r="A56" s="3">
        <v>51</v>
      </c>
      <c r="B56" s="3">
        <v>120</v>
      </c>
      <c r="C56" s="31" t="s">
        <v>30</v>
      </c>
      <c r="D56" s="3" t="s">
        <v>19</v>
      </c>
      <c r="E56" s="31" t="s">
        <v>41</v>
      </c>
      <c r="F56" s="3" t="s">
        <v>35</v>
      </c>
      <c r="G56" s="3" t="s">
        <v>113</v>
      </c>
      <c r="H56" s="6">
        <v>1.4421296296296297E-2</v>
      </c>
    </row>
    <row r="57" spans="1:8" x14ac:dyDescent="0.25">
      <c r="A57" s="3">
        <v>52</v>
      </c>
      <c r="B57" s="3">
        <v>19</v>
      </c>
      <c r="C57" s="31" t="s">
        <v>20</v>
      </c>
      <c r="D57" s="3" t="s">
        <v>15</v>
      </c>
      <c r="E57" s="31" t="s">
        <v>183</v>
      </c>
      <c r="F57" s="3" t="s">
        <v>35</v>
      </c>
      <c r="G57" s="3" t="s">
        <v>113</v>
      </c>
      <c r="H57" s="6">
        <v>1.4953703703703702E-2</v>
      </c>
    </row>
  </sheetData>
  <sortState xmlns:xlrd2="http://schemas.microsoft.com/office/spreadsheetml/2017/richdata2" ref="A6:H57">
    <sortCondition ref="H6:H57"/>
    <sortCondition ref="A6:A57"/>
  </sortState>
  <mergeCells count="2">
    <mergeCell ref="A2:H4"/>
    <mergeCell ref="A1:H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09DC-EE07-401E-8B5C-9CC851AF7EAC}">
  <dimension ref="A1:H176"/>
  <sheetViews>
    <sheetView topLeftCell="A127" workbookViewId="0">
      <selection activeCell="R171" sqref="R171"/>
    </sheetView>
  </sheetViews>
  <sheetFormatPr defaultColWidth="8.81640625" defaultRowHeight="12.5" x14ac:dyDescent="0.25"/>
  <cols>
    <col min="1" max="1" width="7.54296875" style="3" customWidth="1"/>
    <col min="2" max="2" width="8.6328125" style="3" customWidth="1"/>
    <col min="3" max="3" width="22.81640625" customWidth="1"/>
    <col min="4" max="4" width="7.54296875" style="3" customWidth="1"/>
    <col min="5" max="5" width="26.81640625" customWidth="1"/>
    <col min="6" max="6" width="6.1796875" style="3" customWidth="1"/>
    <col min="7" max="7" width="7.54296875" style="3" customWidth="1"/>
    <col min="8" max="8" width="8.6328125" style="6" customWidth="1"/>
  </cols>
  <sheetData>
    <row r="1" spans="1:8" ht="26" customHeight="1" x14ac:dyDescent="0.25">
      <c r="A1" s="47" t="s">
        <v>109</v>
      </c>
      <c r="B1" s="47"/>
      <c r="C1" s="47"/>
      <c r="D1" s="47"/>
      <c r="E1" s="47"/>
      <c r="F1" s="47"/>
      <c r="G1" s="47"/>
      <c r="H1" s="47"/>
    </row>
    <row r="2" spans="1:8" ht="12.5" customHeight="1" x14ac:dyDescent="0.25">
      <c r="A2" s="51" t="s">
        <v>103</v>
      </c>
      <c r="B2" s="51"/>
      <c r="C2" s="51"/>
      <c r="D2" s="51"/>
      <c r="E2" s="51"/>
      <c r="F2" s="51"/>
      <c r="G2" s="51"/>
      <c r="H2" s="51"/>
    </row>
    <row r="3" spans="1:8" ht="12.5" customHeight="1" x14ac:dyDescent="0.25">
      <c r="A3" s="51"/>
      <c r="B3" s="51"/>
      <c r="C3" s="51"/>
      <c r="D3" s="51"/>
      <c r="E3" s="51"/>
      <c r="F3" s="51"/>
      <c r="G3" s="51"/>
      <c r="H3" s="51"/>
    </row>
    <row r="4" spans="1:8" ht="12.5" customHeight="1" x14ac:dyDescent="0.25">
      <c r="A4" s="51"/>
      <c r="B4" s="51"/>
      <c r="C4" s="51"/>
      <c r="D4" s="51"/>
      <c r="E4" s="51"/>
      <c r="F4" s="51"/>
      <c r="G4" s="51"/>
      <c r="H4" s="51"/>
    </row>
    <row r="5" spans="1:8" ht="26" x14ac:dyDescent="0.3">
      <c r="A5" s="30" t="s">
        <v>56</v>
      </c>
      <c r="B5" s="1" t="s">
        <v>3</v>
      </c>
      <c r="C5" s="2" t="s">
        <v>1</v>
      </c>
      <c r="D5" s="1" t="s">
        <v>12</v>
      </c>
      <c r="E5" s="2" t="s">
        <v>57</v>
      </c>
      <c r="F5" s="1" t="s">
        <v>59</v>
      </c>
      <c r="G5" s="1" t="s">
        <v>58</v>
      </c>
      <c r="H5" s="5" t="s">
        <v>47</v>
      </c>
    </row>
    <row r="6" spans="1:8" x14ac:dyDescent="0.25">
      <c r="A6" s="3" t="s">
        <v>446</v>
      </c>
      <c r="B6" s="3">
        <v>115</v>
      </c>
      <c r="C6" s="31" t="s">
        <v>30</v>
      </c>
      <c r="D6" s="3" t="s">
        <v>13</v>
      </c>
      <c r="E6" s="31" t="s">
        <v>163</v>
      </c>
      <c r="F6" s="3" t="s">
        <v>35</v>
      </c>
      <c r="G6" s="3" t="s">
        <v>110</v>
      </c>
      <c r="H6" s="6">
        <v>9.4675925925925934E-3</v>
      </c>
    </row>
    <row r="7" spans="1:8" x14ac:dyDescent="0.25">
      <c r="A7" s="3" t="s">
        <v>446</v>
      </c>
      <c r="B7" s="3">
        <v>115</v>
      </c>
      <c r="C7" s="31" t="s">
        <v>30</v>
      </c>
      <c r="D7" s="3" t="s">
        <v>13</v>
      </c>
      <c r="E7" s="31" t="s">
        <v>92</v>
      </c>
      <c r="F7" s="3" t="s">
        <v>35</v>
      </c>
      <c r="G7" s="3" t="s">
        <v>110</v>
      </c>
      <c r="H7" s="6">
        <v>9.4675925925925934E-3</v>
      </c>
    </row>
    <row r="8" spans="1:8" x14ac:dyDescent="0.25">
      <c r="A8" s="3">
        <v>3</v>
      </c>
      <c r="B8" s="3">
        <v>103</v>
      </c>
      <c r="C8" s="31" t="s">
        <v>28</v>
      </c>
      <c r="D8" s="3" t="s">
        <v>13</v>
      </c>
      <c r="E8" s="31" t="s">
        <v>49</v>
      </c>
      <c r="F8" s="3" t="s">
        <v>35</v>
      </c>
      <c r="G8" s="3" t="s">
        <v>110</v>
      </c>
      <c r="H8" s="6">
        <v>9.525462962962963E-3</v>
      </c>
    </row>
    <row r="9" spans="1:8" x14ac:dyDescent="0.25">
      <c r="A9" s="3">
        <v>4</v>
      </c>
      <c r="B9" s="3">
        <v>116</v>
      </c>
      <c r="C9" s="31" t="s">
        <v>30</v>
      </c>
      <c r="D9" s="3" t="s">
        <v>15</v>
      </c>
      <c r="E9" s="31" t="s">
        <v>100</v>
      </c>
      <c r="F9" s="3" t="s">
        <v>35</v>
      </c>
      <c r="G9" s="3" t="s">
        <v>110</v>
      </c>
      <c r="H9" s="6">
        <v>9.8495370370370351E-3</v>
      </c>
    </row>
    <row r="10" spans="1:8" x14ac:dyDescent="0.25">
      <c r="A10" s="3">
        <v>5</v>
      </c>
      <c r="B10" s="3">
        <v>107</v>
      </c>
      <c r="C10" s="31" t="s">
        <v>28</v>
      </c>
      <c r="D10" s="3" t="s">
        <v>17</v>
      </c>
      <c r="E10" s="31" t="s">
        <v>51</v>
      </c>
      <c r="F10" s="3" t="s">
        <v>35</v>
      </c>
      <c r="G10" s="3" t="s">
        <v>110</v>
      </c>
      <c r="H10" s="6">
        <v>1.0046296296296296E-2</v>
      </c>
    </row>
    <row r="11" spans="1:8" x14ac:dyDescent="0.25">
      <c r="A11" s="3">
        <v>6</v>
      </c>
      <c r="B11" s="3">
        <v>25</v>
      </c>
      <c r="C11" s="31" t="s">
        <v>125</v>
      </c>
      <c r="D11" s="3" t="s">
        <v>13</v>
      </c>
      <c r="E11" s="31" t="s">
        <v>237</v>
      </c>
      <c r="F11" s="3" t="s">
        <v>35</v>
      </c>
      <c r="G11" s="3" t="s">
        <v>110</v>
      </c>
      <c r="H11" s="6">
        <v>1.005787037037037E-2</v>
      </c>
    </row>
    <row r="12" spans="1:8" x14ac:dyDescent="0.25">
      <c r="A12" s="3">
        <v>7</v>
      </c>
      <c r="B12" s="3">
        <v>45</v>
      </c>
      <c r="C12" s="31" t="s">
        <v>139</v>
      </c>
      <c r="D12" s="3" t="s">
        <v>13</v>
      </c>
      <c r="E12" s="31" t="s">
        <v>343</v>
      </c>
      <c r="F12" s="3" t="s">
        <v>35</v>
      </c>
      <c r="G12" s="3" t="s">
        <v>110</v>
      </c>
      <c r="H12" s="6">
        <v>1.0127314814814815E-2</v>
      </c>
    </row>
    <row r="13" spans="1:8" x14ac:dyDescent="0.25">
      <c r="A13" s="3">
        <v>8</v>
      </c>
      <c r="B13" s="3">
        <v>106</v>
      </c>
      <c r="C13" s="31" t="s">
        <v>28</v>
      </c>
      <c r="D13" s="3" t="s">
        <v>16</v>
      </c>
      <c r="E13" s="31" t="s">
        <v>86</v>
      </c>
      <c r="F13" s="3" t="s">
        <v>35</v>
      </c>
      <c r="G13" s="3" t="s">
        <v>110</v>
      </c>
      <c r="H13" s="6">
        <v>1.0127314814814815E-2</v>
      </c>
    </row>
    <row r="14" spans="1:8" x14ac:dyDescent="0.25">
      <c r="A14" s="3">
        <v>9</v>
      </c>
      <c r="B14" s="3">
        <v>63</v>
      </c>
      <c r="C14" s="31" t="s">
        <v>24</v>
      </c>
      <c r="D14" s="3" t="s">
        <v>13</v>
      </c>
      <c r="E14" s="31" t="s">
        <v>300</v>
      </c>
      <c r="F14" s="3" t="s">
        <v>35</v>
      </c>
      <c r="G14" s="3" t="s">
        <v>110</v>
      </c>
      <c r="H14" s="6">
        <v>1.0162037037037037E-2</v>
      </c>
    </row>
    <row r="15" spans="1:8" x14ac:dyDescent="0.25">
      <c r="A15" s="3">
        <v>10</v>
      </c>
      <c r="B15" s="3">
        <v>65</v>
      </c>
      <c r="C15" s="31" t="s">
        <v>24</v>
      </c>
      <c r="D15" s="3" t="s">
        <v>18</v>
      </c>
      <c r="E15" s="31" t="s">
        <v>302</v>
      </c>
      <c r="F15" s="3" t="s">
        <v>35</v>
      </c>
      <c r="G15" s="3" t="s">
        <v>110</v>
      </c>
      <c r="H15" s="6">
        <v>1.0185185185185186E-2</v>
      </c>
    </row>
    <row r="16" spans="1:8" x14ac:dyDescent="0.25">
      <c r="A16" s="43" t="s">
        <v>539</v>
      </c>
      <c r="B16" s="3">
        <v>10</v>
      </c>
      <c r="C16" s="31" t="s">
        <v>74</v>
      </c>
      <c r="D16" s="3" t="s">
        <v>13</v>
      </c>
      <c r="E16" s="31" t="s">
        <v>274</v>
      </c>
      <c r="F16" s="3" t="s">
        <v>35</v>
      </c>
      <c r="G16" s="3" t="s">
        <v>110</v>
      </c>
      <c r="H16" s="6">
        <v>1.0208333333333333E-2</v>
      </c>
    </row>
    <row r="17" spans="1:8" x14ac:dyDescent="0.25">
      <c r="A17" s="43" t="s">
        <v>539</v>
      </c>
      <c r="B17" s="3">
        <v>117</v>
      </c>
      <c r="C17" s="31" t="s">
        <v>30</v>
      </c>
      <c r="D17" s="3" t="s">
        <v>18</v>
      </c>
      <c r="E17" s="31" t="s">
        <v>269</v>
      </c>
      <c r="F17" s="3" t="s">
        <v>35</v>
      </c>
      <c r="G17" s="3" t="s">
        <v>110</v>
      </c>
      <c r="H17" s="6">
        <v>1.0208333333333333E-2</v>
      </c>
    </row>
    <row r="18" spans="1:8" x14ac:dyDescent="0.25">
      <c r="A18" s="3">
        <v>13</v>
      </c>
      <c r="B18" s="3">
        <v>75</v>
      </c>
      <c r="C18" s="31" t="s">
        <v>25</v>
      </c>
      <c r="D18" s="3" t="s">
        <v>13</v>
      </c>
      <c r="E18" s="31" t="s">
        <v>416</v>
      </c>
      <c r="F18" s="3" t="s">
        <v>35</v>
      </c>
      <c r="G18" s="3" t="s">
        <v>110</v>
      </c>
      <c r="H18" s="6">
        <v>1.0231481481481484E-2</v>
      </c>
    </row>
    <row r="19" spans="1:8" x14ac:dyDescent="0.25">
      <c r="A19" s="3">
        <v>14</v>
      </c>
      <c r="B19" s="3">
        <v>97</v>
      </c>
      <c r="C19" s="31" t="s">
        <v>34</v>
      </c>
      <c r="D19" s="3" t="s">
        <v>13</v>
      </c>
      <c r="E19" s="31" t="s">
        <v>322</v>
      </c>
      <c r="F19" s="3" t="s">
        <v>35</v>
      </c>
      <c r="G19" s="3" t="s">
        <v>110</v>
      </c>
      <c r="H19" s="6">
        <v>1.0266203703703704E-2</v>
      </c>
    </row>
    <row r="20" spans="1:8" x14ac:dyDescent="0.25">
      <c r="A20" s="3">
        <v>15</v>
      </c>
      <c r="B20" s="3">
        <v>121</v>
      </c>
      <c r="C20" s="31" t="s">
        <v>31</v>
      </c>
      <c r="D20" s="3" t="s">
        <v>13</v>
      </c>
      <c r="E20" s="31" t="s">
        <v>168</v>
      </c>
      <c r="F20" s="3" t="s">
        <v>35</v>
      </c>
      <c r="G20" s="3" t="s">
        <v>110</v>
      </c>
      <c r="H20" s="6">
        <v>1.03125E-2</v>
      </c>
    </row>
    <row r="21" spans="1:8" x14ac:dyDescent="0.25">
      <c r="A21" s="3">
        <v>16</v>
      </c>
      <c r="B21" s="3">
        <v>31</v>
      </c>
      <c r="C21" s="31" t="s">
        <v>130</v>
      </c>
      <c r="D21" s="3" t="s">
        <v>13</v>
      </c>
      <c r="E21" s="31" t="s">
        <v>243</v>
      </c>
      <c r="F21" s="3" t="s">
        <v>35</v>
      </c>
      <c r="G21" s="3" t="s">
        <v>110</v>
      </c>
      <c r="H21" s="6">
        <v>1.0347222222222219E-2</v>
      </c>
    </row>
    <row r="22" spans="1:8" x14ac:dyDescent="0.25">
      <c r="A22" s="43" t="s">
        <v>504</v>
      </c>
      <c r="B22" s="3">
        <v>39</v>
      </c>
      <c r="C22" s="31" t="s">
        <v>22</v>
      </c>
      <c r="D22" s="3" t="s">
        <v>13</v>
      </c>
      <c r="E22" s="31" t="s">
        <v>282</v>
      </c>
      <c r="F22" s="3" t="s">
        <v>35</v>
      </c>
      <c r="G22" s="3" t="s">
        <v>110</v>
      </c>
      <c r="H22" s="6">
        <v>1.037037037037037E-2</v>
      </c>
    </row>
    <row r="23" spans="1:8" x14ac:dyDescent="0.25">
      <c r="A23" s="43" t="s">
        <v>504</v>
      </c>
      <c r="B23" s="3">
        <v>104</v>
      </c>
      <c r="C23" s="31" t="s">
        <v>28</v>
      </c>
      <c r="D23" s="3" t="s">
        <v>15</v>
      </c>
      <c r="E23" s="31" t="s">
        <v>50</v>
      </c>
      <c r="F23" s="3" t="s">
        <v>35</v>
      </c>
      <c r="G23" s="3" t="s">
        <v>110</v>
      </c>
      <c r="H23" s="6">
        <v>1.037037037037037E-2</v>
      </c>
    </row>
    <row r="24" spans="1:8" x14ac:dyDescent="0.25">
      <c r="A24" s="3">
        <v>19</v>
      </c>
      <c r="B24" s="3">
        <v>122</v>
      </c>
      <c r="C24" s="31" t="s">
        <v>31</v>
      </c>
      <c r="D24" s="3" t="s">
        <v>15</v>
      </c>
      <c r="E24" s="31" t="s">
        <v>169</v>
      </c>
      <c r="F24" s="3" t="s">
        <v>35</v>
      </c>
      <c r="G24" s="3" t="s">
        <v>110</v>
      </c>
      <c r="H24" s="6">
        <v>1.0381944444444444E-2</v>
      </c>
    </row>
    <row r="25" spans="1:8" x14ac:dyDescent="0.25">
      <c r="A25" s="3">
        <v>20</v>
      </c>
      <c r="B25" s="3">
        <v>33</v>
      </c>
      <c r="C25" s="31" t="s">
        <v>21</v>
      </c>
      <c r="D25" s="3" t="s">
        <v>13</v>
      </c>
      <c r="E25" s="31" t="s">
        <v>134</v>
      </c>
      <c r="F25" s="3" t="s">
        <v>35</v>
      </c>
      <c r="G25" s="3" t="s">
        <v>110</v>
      </c>
      <c r="H25" s="6">
        <v>1.0393518518518519E-2</v>
      </c>
    </row>
    <row r="26" spans="1:8" x14ac:dyDescent="0.25">
      <c r="A26" s="3">
        <v>21</v>
      </c>
      <c r="B26" s="3">
        <v>31</v>
      </c>
      <c r="C26" s="31" t="s">
        <v>130</v>
      </c>
      <c r="D26" s="3" t="s">
        <v>13</v>
      </c>
      <c r="E26" s="31" t="s">
        <v>193</v>
      </c>
      <c r="F26" s="3" t="s">
        <v>35</v>
      </c>
      <c r="G26" s="3" t="s">
        <v>110</v>
      </c>
      <c r="H26" s="6">
        <v>1.0474537037037037E-2</v>
      </c>
    </row>
    <row r="27" spans="1:8" x14ac:dyDescent="0.25">
      <c r="A27" s="3">
        <v>22</v>
      </c>
      <c r="B27" s="3">
        <v>112</v>
      </c>
      <c r="C27" s="31" t="s">
        <v>159</v>
      </c>
      <c r="D27" s="3" t="s">
        <v>13</v>
      </c>
      <c r="E27" s="31" t="s">
        <v>266</v>
      </c>
      <c r="F27" s="3" t="s">
        <v>35</v>
      </c>
      <c r="G27" s="3" t="s">
        <v>110</v>
      </c>
      <c r="H27" s="6">
        <v>1.050925925925926E-2</v>
      </c>
    </row>
    <row r="28" spans="1:8" x14ac:dyDescent="0.25">
      <c r="A28" s="3">
        <v>23</v>
      </c>
      <c r="B28" s="3">
        <v>123</v>
      </c>
      <c r="C28" s="31" t="s">
        <v>31</v>
      </c>
      <c r="D28" s="3" t="s">
        <v>18</v>
      </c>
      <c r="E28" s="31" t="s">
        <v>170</v>
      </c>
      <c r="F28" s="3" t="s">
        <v>35</v>
      </c>
      <c r="G28" s="3" t="s">
        <v>110</v>
      </c>
      <c r="H28" s="6">
        <v>1.0520833333333333E-2</v>
      </c>
    </row>
    <row r="29" spans="1:8" x14ac:dyDescent="0.25">
      <c r="A29" s="3">
        <v>24</v>
      </c>
      <c r="B29" s="3">
        <v>66</v>
      </c>
      <c r="C29" s="31" t="s">
        <v>24</v>
      </c>
      <c r="D29" s="3" t="s">
        <v>16</v>
      </c>
      <c r="E29" s="31" t="s">
        <v>303</v>
      </c>
      <c r="F29" s="3" t="s">
        <v>35</v>
      </c>
      <c r="G29" s="3" t="s">
        <v>110</v>
      </c>
      <c r="H29" s="6">
        <v>1.0532407407407407E-2</v>
      </c>
    </row>
    <row r="30" spans="1:8" x14ac:dyDescent="0.25">
      <c r="A30" s="43" t="s">
        <v>540</v>
      </c>
      <c r="B30" s="3">
        <v>81</v>
      </c>
      <c r="C30" s="31" t="s">
        <v>75</v>
      </c>
      <c r="D30" s="3" t="s">
        <v>13</v>
      </c>
      <c r="E30" s="31" t="s">
        <v>147</v>
      </c>
      <c r="F30" s="3" t="s">
        <v>35</v>
      </c>
      <c r="G30" s="3" t="s">
        <v>110</v>
      </c>
      <c r="H30" s="6">
        <v>1.0543981481481482E-2</v>
      </c>
    </row>
    <row r="31" spans="1:8" x14ac:dyDescent="0.25">
      <c r="A31" s="43" t="s">
        <v>540</v>
      </c>
      <c r="B31" s="3">
        <v>108</v>
      </c>
      <c r="C31" s="31" t="s">
        <v>28</v>
      </c>
      <c r="D31" s="3" t="s">
        <v>19</v>
      </c>
      <c r="E31" s="31" t="s">
        <v>213</v>
      </c>
      <c r="F31" s="3" t="s">
        <v>35</v>
      </c>
      <c r="G31" s="3" t="s">
        <v>110</v>
      </c>
      <c r="H31" s="6">
        <v>1.0543981481481482E-2</v>
      </c>
    </row>
    <row r="32" spans="1:8" x14ac:dyDescent="0.25">
      <c r="A32" s="3">
        <v>27</v>
      </c>
      <c r="B32" s="3">
        <v>66</v>
      </c>
      <c r="C32" s="31" t="s">
        <v>24</v>
      </c>
      <c r="D32" s="3" t="s">
        <v>16</v>
      </c>
      <c r="E32" s="31" t="s">
        <v>432</v>
      </c>
      <c r="F32" s="3" t="s">
        <v>35</v>
      </c>
      <c r="G32" s="3" t="s">
        <v>110</v>
      </c>
      <c r="H32" s="6">
        <v>1.0555555555555554E-2</v>
      </c>
    </row>
    <row r="33" spans="1:8" x14ac:dyDescent="0.25">
      <c r="A33" s="3">
        <v>28</v>
      </c>
      <c r="B33" s="3">
        <v>32</v>
      </c>
      <c r="C33" s="31" t="s">
        <v>132</v>
      </c>
      <c r="D33" s="3" t="s">
        <v>15</v>
      </c>
      <c r="E33" s="31" t="s">
        <v>244</v>
      </c>
      <c r="F33" s="3" t="s">
        <v>35</v>
      </c>
      <c r="G33" s="3" t="s">
        <v>110</v>
      </c>
      <c r="H33" s="6">
        <v>1.0567129629629631E-2</v>
      </c>
    </row>
    <row r="34" spans="1:8" x14ac:dyDescent="0.25">
      <c r="A34" s="3">
        <v>29</v>
      </c>
      <c r="B34" s="3">
        <v>108</v>
      </c>
      <c r="C34" s="31" t="s">
        <v>28</v>
      </c>
      <c r="D34" s="3" t="s">
        <v>19</v>
      </c>
      <c r="E34" s="31" t="s">
        <v>270</v>
      </c>
      <c r="F34" s="3" t="s">
        <v>35</v>
      </c>
      <c r="G34" s="3" t="s">
        <v>110</v>
      </c>
      <c r="H34" s="6">
        <v>1.0717592592592593E-2</v>
      </c>
    </row>
    <row r="35" spans="1:8" x14ac:dyDescent="0.25">
      <c r="A35" s="43" t="s">
        <v>541</v>
      </c>
      <c r="B35" s="3">
        <v>18</v>
      </c>
      <c r="C35" s="31" t="s">
        <v>20</v>
      </c>
      <c r="D35" s="3" t="s">
        <v>13</v>
      </c>
      <c r="E35" s="31" t="s">
        <v>119</v>
      </c>
      <c r="F35" s="3" t="s">
        <v>35</v>
      </c>
      <c r="G35" s="3" t="s">
        <v>110</v>
      </c>
      <c r="H35" s="6">
        <v>1.0821759259259258E-2</v>
      </c>
    </row>
    <row r="36" spans="1:8" x14ac:dyDescent="0.25">
      <c r="A36" s="43" t="s">
        <v>541</v>
      </c>
      <c r="B36" s="3">
        <v>118</v>
      </c>
      <c r="C36" s="31" t="s">
        <v>30</v>
      </c>
      <c r="D36" s="3" t="s">
        <v>16</v>
      </c>
      <c r="E36" s="31" t="s">
        <v>328</v>
      </c>
      <c r="F36" s="3" t="s">
        <v>35</v>
      </c>
      <c r="G36" s="3" t="s">
        <v>110</v>
      </c>
      <c r="H36" s="6">
        <v>1.0821759259259258E-2</v>
      </c>
    </row>
    <row r="37" spans="1:8" x14ac:dyDescent="0.25">
      <c r="A37" s="3">
        <v>32</v>
      </c>
      <c r="B37" s="3">
        <v>32</v>
      </c>
      <c r="C37" s="31" t="s">
        <v>132</v>
      </c>
      <c r="D37" s="3" t="s">
        <v>15</v>
      </c>
      <c r="E37" s="31" t="s">
        <v>194</v>
      </c>
      <c r="F37" s="3" t="s">
        <v>35</v>
      </c>
      <c r="G37" s="3" t="s">
        <v>110</v>
      </c>
      <c r="H37" s="6">
        <v>1.0902777777777777E-2</v>
      </c>
    </row>
    <row r="38" spans="1:8" x14ac:dyDescent="0.25">
      <c r="A38" s="3">
        <v>33</v>
      </c>
      <c r="B38" s="3">
        <v>26</v>
      </c>
      <c r="C38" s="31" t="s">
        <v>125</v>
      </c>
      <c r="D38" s="3" t="s">
        <v>15</v>
      </c>
      <c r="E38" s="31" t="s">
        <v>238</v>
      </c>
      <c r="F38" s="3" t="s">
        <v>35</v>
      </c>
      <c r="G38" s="3" t="s">
        <v>110</v>
      </c>
      <c r="H38" s="6">
        <v>1.0914351851851852E-2</v>
      </c>
    </row>
    <row r="39" spans="1:8" x14ac:dyDescent="0.25">
      <c r="A39" s="3">
        <v>34</v>
      </c>
      <c r="B39" s="3">
        <v>118</v>
      </c>
      <c r="C39" s="31" t="s">
        <v>30</v>
      </c>
      <c r="D39" s="3" t="s">
        <v>16</v>
      </c>
      <c r="E39" s="31" t="s">
        <v>166</v>
      </c>
      <c r="F39" s="3" t="s">
        <v>35</v>
      </c>
      <c r="G39" s="3" t="s">
        <v>110</v>
      </c>
      <c r="H39" s="6">
        <v>1.0914351851851852E-2</v>
      </c>
    </row>
    <row r="40" spans="1:8" x14ac:dyDescent="0.25">
      <c r="A40" s="3">
        <v>35</v>
      </c>
      <c r="B40" s="3">
        <v>119</v>
      </c>
      <c r="C40" s="31" t="s">
        <v>30</v>
      </c>
      <c r="D40" s="3" t="s">
        <v>17</v>
      </c>
      <c r="E40" s="31" t="s">
        <v>393</v>
      </c>
      <c r="F40" s="3" t="s">
        <v>35</v>
      </c>
      <c r="G40" s="3" t="s">
        <v>110</v>
      </c>
      <c r="H40" s="6">
        <v>1.0983796296296301E-2</v>
      </c>
    </row>
    <row r="41" spans="1:8" x14ac:dyDescent="0.25">
      <c r="A41" s="3">
        <v>36</v>
      </c>
      <c r="B41" s="3">
        <v>27</v>
      </c>
      <c r="C41" s="31" t="s">
        <v>125</v>
      </c>
      <c r="D41" s="3" t="s">
        <v>18</v>
      </c>
      <c r="E41" s="31" t="s">
        <v>239</v>
      </c>
      <c r="F41" s="3" t="s">
        <v>35</v>
      </c>
      <c r="G41" s="3" t="s">
        <v>110</v>
      </c>
      <c r="H41" s="6">
        <v>1.1041666666666665E-2</v>
      </c>
    </row>
    <row r="42" spans="1:8" x14ac:dyDescent="0.25">
      <c r="A42" s="3">
        <v>37</v>
      </c>
      <c r="B42" s="3">
        <v>75</v>
      </c>
      <c r="C42" s="31" t="s">
        <v>25</v>
      </c>
      <c r="D42" s="3" t="s">
        <v>13</v>
      </c>
      <c r="E42" s="31" t="s">
        <v>312</v>
      </c>
      <c r="F42" s="3" t="s">
        <v>35</v>
      </c>
      <c r="G42" s="3" t="s">
        <v>110</v>
      </c>
      <c r="H42" s="6">
        <v>1.105324074074074E-2</v>
      </c>
    </row>
    <row r="43" spans="1:8" x14ac:dyDescent="0.25">
      <c r="A43" s="3">
        <v>38</v>
      </c>
      <c r="B43" s="3">
        <v>82</v>
      </c>
      <c r="C43" s="31" t="s">
        <v>75</v>
      </c>
      <c r="D43" s="3" t="s">
        <v>15</v>
      </c>
      <c r="E43" s="31" t="s">
        <v>148</v>
      </c>
      <c r="F43" s="3" t="s">
        <v>35</v>
      </c>
      <c r="G43" s="3" t="s">
        <v>110</v>
      </c>
      <c r="H43" s="6">
        <v>1.1087962962962963E-2</v>
      </c>
    </row>
    <row r="44" spans="1:8" x14ac:dyDescent="0.25">
      <c r="A44" s="3">
        <v>39</v>
      </c>
      <c r="B44" s="3">
        <v>91</v>
      </c>
      <c r="C44" s="31" t="s">
        <v>27</v>
      </c>
      <c r="D44" s="3" t="s">
        <v>13</v>
      </c>
      <c r="E44" s="31" t="s">
        <v>320</v>
      </c>
      <c r="F44" s="3" t="s">
        <v>35</v>
      </c>
      <c r="G44" s="3" t="s">
        <v>110</v>
      </c>
      <c r="H44" s="6">
        <v>1.1122685185185185E-2</v>
      </c>
    </row>
    <row r="45" spans="1:8" x14ac:dyDescent="0.25">
      <c r="A45" s="43" t="s">
        <v>538</v>
      </c>
      <c r="B45" s="3">
        <v>28</v>
      </c>
      <c r="C45" s="31" t="s">
        <v>125</v>
      </c>
      <c r="D45" s="3" t="s">
        <v>16</v>
      </c>
      <c r="E45" s="31" t="s">
        <v>127</v>
      </c>
      <c r="F45" s="3" t="s">
        <v>35</v>
      </c>
      <c r="G45" s="3" t="s">
        <v>110</v>
      </c>
      <c r="H45" s="6">
        <v>1.1134259259259259E-2</v>
      </c>
    </row>
    <row r="46" spans="1:8" x14ac:dyDescent="0.25">
      <c r="A46" s="43" t="s">
        <v>538</v>
      </c>
      <c r="B46" s="3">
        <v>57</v>
      </c>
      <c r="C46" s="31" t="s">
        <v>140</v>
      </c>
      <c r="D46" s="3" t="s">
        <v>13</v>
      </c>
      <c r="E46" s="31" t="s">
        <v>141</v>
      </c>
      <c r="F46" s="3" t="s">
        <v>35</v>
      </c>
      <c r="G46" s="3" t="s">
        <v>110</v>
      </c>
      <c r="H46" s="6">
        <v>1.1134259259259259E-2</v>
      </c>
    </row>
    <row r="47" spans="1:8" x14ac:dyDescent="0.25">
      <c r="A47" s="43" t="s">
        <v>542</v>
      </c>
      <c r="B47" s="3">
        <v>98</v>
      </c>
      <c r="C47" s="31" t="s">
        <v>34</v>
      </c>
      <c r="D47" s="3" t="s">
        <v>15</v>
      </c>
      <c r="E47" s="31" t="s">
        <v>323</v>
      </c>
      <c r="F47" s="3" t="s">
        <v>35</v>
      </c>
      <c r="G47" s="3" t="s">
        <v>110</v>
      </c>
      <c r="H47" s="6">
        <v>1.1180555555555555E-2</v>
      </c>
    </row>
    <row r="48" spans="1:8" x14ac:dyDescent="0.25">
      <c r="A48" s="43" t="s">
        <v>542</v>
      </c>
      <c r="B48" s="3">
        <v>122</v>
      </c>
      <c r="C48" s="31" t="s">
        <v>31</v>
      </c>
      <c r="D48" s="3" t="s">
        <v>15</v>
      </c>
      <c r="E48" s="31" t="s">
        <v>271</v>
      </c>
      <c r="F48" s="3" t="s">
        <v>35</v>
      </c>
      <c r="G48" s="3" t="s">
        <v>110</v>
      </c>
      <c r="H48" s="6">
        <v>1.1180555555555555E-2</v>
      </c>
    </row>
    <row r="49" spans="1:8" x14ac:dyDescent="0.25">
      <c r="A49" s="3">
        <v>44</v>
      </c>
      <c r="B49" s="3">
        <v>12</v>
      </c>
      <c r="C49" s="31" t="s">
        <v>14</v>
      </c>
      <c r="D49" s="3" t="s">
        <v>13</v>
      </c>
      <c r="E49" s="31" t="s">
        <v>276</v>
      </c>
      <c r="F49" s="3" t="s">
        <v>35</v>
      </c>
      <c r="G49" s="3" t="s">
        <v>110</v>
      </c>
      <c r="H49" s="6">
        <v>1.1215277777777777E-2</v>
      </c>
    </row>
    <row r="50" spans="1:8" x14ac:dyDescent="0.25">
      <c r="A50" s="3">
        <v>45</v>
      </c>
      <c r="B50" s="3">
        <v>18</v>
      </c>
      <c r="C50" s="31" t="s">
        <v>20</v>
      </c>
      <c r="D50" s="3" t="s">
        <v>13</v>
      </c>
      <c r="E50" s="31" t="s">
        <v>232</v>
      </c>
      <c r="F50" s="3" t="s">
        <v>35</v>
      </c>
      <c r="G50" s="3" t="s">
        <v>110</v>
      </c>
      <c r="H50" s="6">
        <v>1.1238425925925926E-2</v>
      </c>
    </row>
    <row r="51" spans="1:8" x14ac:dyDescent="0.25">
      <c r="A51" s="43" t="s">
        <v>543</v>
      </c>
      <c r="B51" s="3">
        <v>82</v>
      </c>
      <c r="C51" s="31" t="s">
        <v>75</v>
      </c>
      <c r="D51" s="3" t="s">
        <v>15</v>
      </c>
      <c r="E51" s="31" t="s">
        <v>254</v>
      </c>
      <c r="F51" s="3" t="s">
        <v>35</v>
      </c>
      <c r="G51" s="3" t="s">
        <v>110</v>
      </c>
      <c r="H51" s="6">
        <v>1.1273148148148143E-2</v>
      </c>
    </row>
    <row r="52" spans="1:8" x14ac:dyDescent="0.25">
      <c r="A52" s="43" t="s">
        <v>543</v>
      </c>
      <c r="B52" s="3">
        <v>58</v>
      </c>
      <c r="C52" s="31" t="s">
        <v>140</v>
      </c>
      <c r="D52" s="3" t="s">
        <v>15</v>
      </c>
      <c r="E52" s="31" t="s">
        <v>142</v>
      </c>
      <c r="F52" s="3" t="s">
        <v>35</v>
      </c>
      <c r="G52" s="3" t="s">
        <v>110</v>
      </c>
      <c r="H52" s="6">
        <v>1.1273148148148148E-2</v>
      </c>
    </row>
    <row r="53" spans="1:8" x14ac:dyDescent="0.25">
      <c r="A53" s="3">
        <v>48</v>
      </c>
      <c r="B53" s="3">
        <v>98</v>
      </c>
      <c r="C53" s="31" t="s">
        <v>34</v>
      </c>
      <c r="D53" s="3" t="s">
        <v>15</v>
      </c>
      <c r="E53" s="31" t="s">
        <v>424</v>
      </c>
      <c r="F53" s="3" t="s">
        <v>35</v>
      </c>
      <c r="G53" s="3" t="s">
        <v>110</v>
      </c>
      <c r="H53" s="6">
        <v>1.1296296296296294E-2</v>
      </c>
    </row>
    <row r="54" spans="1:8" x14ac:dyDescent="0.25">
      <c r="A54" s="3">
        <v>49</v>
      </c>
      <c r="B54" s="3">
        <v>97</v>
      </c>
      <c r="C54" s="31" t="s">
        <v>34</v>
      </c>
      <c r="D54" s="3" t="s">
        <v>13</v>
      </c>
      <c r="E54" s="31" t="s">
        <v>423</v>
      </c>
      <c r="F54" s="3" t="s">
        <v>35</v>
      </c>
      <c r="G54" s="3" t="s">
        <v>110</v>
      </c>
      <c r="H54" s="6">
        <v>1.1331018518518515E-2</v>
      </c>
    </row>
    <row r="55" spans="1:8" x14ac:dyDescent="0.25">
      <c r="A55" s="3">
        <v>50</v>
      </c>
      <c r="B55" s="3">
        <v>91</v>
      </c>
      <c r="C55" s="31" t="s">
        <v>27</v>
      </c>
      <c r="D55" s="3" t="s">
        <v>13</v>
      </c>
      <c r="E55" s="31" t="s">
        <v>257</v>
      </c>
      <c r="F55" s="3" t="s">
        <v>35</v>
      </c>
      <c r="G55" s="3" t="s">
        <v>110</v>
      </c>
      <c r="H55" s="6">
        <v>1.1342592592592592E-2</v>
      </c>
    </row>
    <row r="56" spans="1:8" x14ac:dyDescent="0.25">
      <c r="A56" s="43" t="s">
        <v>519</v>
      </c>
      <c r="B56" s="3">
        <v>76</v>
      </c>
      <c r="C56" s="31" t="s">
        <v>25</v>
      </c>
      <c r="D56" s="3" t="s">
        <v>15</v>
      </c>
      <c r="E56" s="31" t="s">
        <v>313</v>
      </c>
      <c r="F56" s="3" t="s">
        <v>35</v>
      </c>
      <c r="G56" s="3" t="s">
        <v>110</v>
      </c>
      <c r="H56" s="6">
        <v>1.1377314814814814E-2</v>
      </c>
    </row>
    <row r="57" spans="1:8" x14ac:dyDescent="0.25">
      <c r="A57" s="43" t="s">
        <v>519</v>
      </c>
      <c r="B57" s="3">
        <v>76</v>
      </c>
      <c r="C57" s="31" t="s">
        <v>25</v>
      </c>
      <c r="D57" s="3" t="s">
        <v>15</v>
      </c>
      <c r="E57" s="31" t="s">
        <v>417</v>
      </c>
      <c r="F57" s="3" t="s">
        <v>35</v>
      </c>
      <c r="G57" s="3" t="s">
        <v>110</v>
      </c>
      <c r="H57" s="6">
        <v>1.1377314814814816E-2</v>
      </c>
    </row>
    <row r="58" spans="1:8" x14ac:dyDescent="0.25">
      <c r="A58" s="3">
        <v>53</v>
      </c>
      <c r="B58" s="3">
        <v>42</v>
      </c>
      <c r="C58" s="31" t="s">
        <v>22</v>
      </c>
      <c r="D58" s="3" t="s">
        <v>16</v>
      </c>
      <c r="E58" s="31" t="s">
        <v>285</v>
      </c>
      <c r="F58" s="3" t="s">
        <v>35</v>
      </c>
      <c r="G58" s="3" t="s">
        <v>110</v>
      </c>
      <c r="H58" s="6">
        <v>1.1527777777777777E-2</v>
      </c>
    </row>
    <row r="59" spans="1:8" x14ac:dyDescent="0.25">
      <c r="A59" s="43" t="s">
        <v>544</v>
      </c>
      <c r="B59" s="3">
        <v>42</v>
      </c>
      <c r="C59" s="31" t="s">
        <v>22</v>
      </c>
      <c r="D59" s="3" t="s">
        <v>16</v>
      </c>
      <c r="E59" s="41" t="s">
        <v>393</v>
      </c>
      <c r="F59" s="3" t="s">
        <v>35</v>
      </c>
      <c r="G59" s="3" t="s">
        <v>110</v>
      </c>
      <c r="H59" s="6">
        <v>1.1655092592592592E-2</v>
      </c>
    </row>
    <row r="60" spans="1:8" x14ac:dyDescent="0.25">
      <c r="A60" s="43" t="s">
        <v>544</v>
      </c>
      <c r="B60" s="3">
        <v>107</v>
      </c>
      <c r="C60" s="31" t="s">
        <v>28</v>
      </c>
      <c r="D60" s="3" t="s">
        <v>17</v>
      </c>
      <c r="E60" s="31" t="s">
        <v>443</v>
      </c>
      <c r="F60" s="3" t="s">
        <v>35</v>
      </c>
      <c r="G60" s="3" t="s">
        <v>110</v>
      </c>
      <c r="H60" s="6">
        <v>1.1655092592592592E-2</v>
      </c>
    </row>
    <row r="61" spans="1:8" x14ac:dyDescent="0.25">
      <c r="A61" s="43" t="s">
        <v>460</v>
      </c>
      <c r="B61" s="3">
        <v>28</v>
      </c>
      <c r="C61" s="31" t="s">
        <v>125</v>
      </c>
      <c r="D61" s="3" t="s">
        <v>16</v>
      </c>
      <c r="E61" s="31" t="s">
        <v>240</v>
      </c>
      <c r="F61" s="3" t="s">
        <v>35</v>
      </c>
      <c r="G61" s="3" t="s">
        <v>110</v>
      </c>
      <c r="H61" s="6">
        <v>1.1747685185185187E-2</v>
      </c>
    </row>
    <row r="62" spans="1:8" x14ac:dyDescent="0.25">
      <c r="A62" s="43" t="s">
        <v>460</v>
      </c>
      <c r="B62" s="3">
        <v>35</v>
      </c>
      <c r="C62" s="31" t="s">
        <v>21</v>
      </c>
      <c r="D62" s="3" t="s">
        <v>18</v>
      </c>
      <c r="E62" s="31" t="s">
        <v>77</v>
      </c>
      <c r="F62" s="3" t="s">
        <v>35</v>
      </c>
      <c r="G62" s="3" t="s">
        <v>110</v>
      </c>
      <c r="H62" s="6">
        <v>1.1747685185185187E-2</v>
      </c>
    </row>
    <row r="63" spans="1:8" x14ac:dyDescent="0.25">
      <c r="A63" s="3">
        <v>58</v>
      </c>
      <c r="B63" s="3">
        <v>99</v>
      </c>
      <c r="C63" s="31" t="s">
        <v>34</v>
      </c>
      <c r="D63" s="3" t="s">
        <v>18</v>
      </c>
      <c r="E63" s="31" t="s">
        <v>425</v>
      </c>
      <c r="F63" s="3" t="s">
        <v>35</v>
      </c>
      <c r="G63" s="3" t="s">
        <v>110</v>
      </c>
      <c r="H63" s="6">
        <v>1.1770833333333331E-2</v>
      </c>
    </row>
    <row r="64" spans="1:8" x14ac:dyDescent="0.25">
      <c r="A64" s="3">
        <v>59</v>
      </c>
      <c r="B64" s="3">
        <v>119</v>
      </c>
      <c r="C64" s="31" t="s">
        <v>30</v>
      </c>
      <c r="D64" s="3" t="s">
        <v>17</v>
      </c>
      <c r="E64" s="31" t="s">
        <v>93</v>
      </c>
      <c r="F64" s="3" t="s">
        <v>35</v>
      </c>
      <c r="G64" s="3" t="s">
        <v>110</v>
      </c>
      <c r="H64" s="6">
        <v>1.1793981481481482E-2</v>
      </c>
    </row>
    <row r="65" spans="1:8" x14ac:dyDescent="0.25">
      <c r="A65" s="3">
        <v>60</v>
      </c>
      <c r="B65" s="3">
        <v>34</v>
      </c>
      <c r="C65" s="31" t="s">
        <v>21</v>
      </c>
      <c r="D65" s="3" t="s">
        <v>15</v>
      </c>
      <c r="E65" s="31" t="s">
        <v>135</v>
      </c>
      <c r="F65" s="3" t="s">
        <v>35</v>
      </c>
      <c r="G65" s="3" t="s">
        <v>110</v>
      </c>
      <c r="H65" s="6">
        <v>1.1805555555555555E-2</v>
      </c>
    </row>
    <row r="66" spans="1:8" x14ac:dyDescent="0.25">
      <c r="A66" s="3">
        <v>61</v>
      </c>
      <c r="B66" s="3">
        <v>46</v>
      </c>
      <c r="C66" s="31" t="s">
        <v>139</v>
      </c>
      <c r="D66" s="3" t="s">
        <v>15</v>
      </c>
      <c r="E66" s="31" t="s">
        <v>344</v>
      </c>
      <c r="F66" s="3" t="s">
        <v>35</v>
      </c>
      <c r="G66" s="3" t="s">
        <v>110</v>
      </c>
      <c r="H66" s="6">
        <v>1.1817129629629631E-2</v>
      </c>
    </row>
    <row r="67" spans="1:8" x14ac:dyDescent="0.25">
      <c r="A67" s="3">
        <v>62</v>
      </c>
      <c r="B67" s="3">
        <v>59</v>
      </c>
      <c r="C67" s="31" t="s">
        <v>140</v>
      </c>
      <c r="D67" s="3" t="s">
        <v>18</v>
      </c>
      <c r="E67" s="31" t="s">
        <v>143</v>
      </c>
      <c r="F67" s="3" t="s">
        <v>35</v>
      </c>
      <c r="G67" s="3" t="s">
        <v>110</v>
      </c>
      <c r="H67" s="6">
        <v>1.1828703703703704E-2</v>
      </c>
    </row>
    <row r="68" spans="1:8" x14ac:dyDescent="0.25">
      <c r="A68" s="3">
        <v>63</v>
      </c>
      <c r="B68" s="3">
        <v>19</v>
      </c>
      <c r="C68" s="31" t="s">
        <v>20</v>
      </c>
      <c r="D68" s="3" t="s">
        <v>15</v>
      </c>
      <c r="E68" s="31" t="s">
        <v>120</v>
      </c>
      <c r="F68" s="3" t="s">
        <v>35</v>
      </c>
      <c r="G68" s="3" t="s">
        <v>110</v>
      </c>
      <c r="H68" s="6">
        <v>1.1863425925925927E-2</v>
      </c>
    </row>
    <row r="69" spans="1:8" x14ac:dyDescent="0.25">
      <c r="A69" s="3">
        <v>64</v>
      </c>
      <c r="B69" s="3">
        <v>29</v>
      </c>
      <c r="C69" s="31" t="s">
        <v>125</v>
      </c>
      <c r="D69" s="3" t="s">
        <v>17</v>
      </c>
      <c r="E69" s="31" t="s">
        <v>128</v>
      </c>
      <c r="F69" s="3" t="s">
        <v>35</v>
      </c>
      <c r="G69" s="3" t="s">
        <v>110</v>
      </c>
      <c r="H69" s="6">
        <v>1.1898148148148149E-2</v>
      </c>
    </row>
    <row r="70" spans="1:8" x14ac:dyDescent="0.25">
      <c r="A70" s="3">
        <v>65</v>
      </c>
      <c r="B70" s="3">
        <v>41</v>
      </c>
      <c r="C70" s="31" t="s">
        <v>22</v>
      </c>
      <c r="D70" s="3" t="s">
        <v>18</v>
      </c>
      <c r="E70" s="31" t="s">
        <v>284</v>
      </c>
      <c r="F70" s="3" t="s">
        <v>35</v>
      </c>
      <c r="G70" s="3" t="s">
        <v>110</v>
      </c>
      <c r="H70" s="6">
        <v>1.193287037037037E-2</v>
      </c>
    </row>
    <row r="71" spans="1:8" x14ac:dyDescent="0.25">
      <c r="A71" s="3">
        <v>66</v>
      </c>
      <c r="B71" s="3">
        <v>12</v>
      </c>
      <c r="C71" s="31" t="s">
        <v>14</v>
      </c>
      <c r="D71" s="3" t="s">
        <v>13</v>
      </c>
      <c r="E71" s="31" t="s">
        <v>384</v>
      </c>
      <c r="F71" s="3" t="s">
        <v>35</v>
      </c>
      <c r="G71" s="3" t="s">
        <v>110</v>
      </c>
      <c r="H71" s="6">
        <v>1.2002314814814813E-2</v>
      </c>
    </row>
    <row r="72" spans="1:8" x14ac:dyDescent="0.25">
      <c r="A72" s="3">
        <v>67</v>
      </c>
      <c r="B72" s="3">
        <v>13</v>
      </c>
      <c r="C72" s="31" t="s">
        <v>14</v>
      </c>
      <c r="D72" s="3" t="s">
        <v>15</v>
      </c>
      <c r="E72" s="31" t="s">
        <v>385</v>
      </c>
      <c r="F72" s="3" t="s">
        <v>35</v>
      </c>
      <c r="G72" s="3" t="s">
        <v>110</v>
      </c>
      <c r="H72" s="6">
        <v>1.201388888888889E-2</v>
      </c>
    </row>
    <row r="73" spans="1:8" x14ac:dyDescent="0.25">
      <c r="A73" s="43" t="s">
        <v>545</v>
      </c>
      <c r="B73" s="3">
        <v>34</v>
      </c>
      <c r="C73" s="31" t="s">
        <v>21</v>
      </c>
      <c r="D73" s="3" t="s">
        <v>15</v>
      </c>
      <c r="E73" s="31" t="s">
        <v>45</v>
      </c>
      <c r="F73" s="3" t="s">
        <v>35</v>
      </c>
      <c r="G73" s="3" t="s">
        <v>110</v>
      </c>
      <c r="H73" s="6">
        <v>1.2025462962962963E-2</v>
      </c>
    </row>
    <row r="74" spans="1:8" x14ac:dyDescent="0.25">
      <c r="A74" s="43" t="s">
        <v>545</v>
      </c>
      <c r="B74" s="3">
        <v>35</v>
      </c>
      <c r="C74" s="31" t="s">
        <v>21</v>
      </c>
      <c r="D74" s="3" t="s">
        <v>18</v>
      </c>
      <c r="E74" s="31" t="s">
        <v>156</v>
      </c>
      <c r="F74" s="3" t="s">
        <v>35</v>
      </c>
      <c r="G74" s="3" t="s">
        <v>110</v>
      </c>
      <c r="H74" s="6">
        <v>1.2025462962962963E-2</v>
      </c>
    </row>
    <row r="75" spans="1:8" x14ac:dyDescent="0.25">
      <c r="A75" s="3">
        <v>70</v>
      </c>
      <c r="B75" s="3">
        <v>92</v>
      </c>
      <c r="C75" s="31" t="s">
        <v>27</v>
      </c>
      <c r="D75" s="3" t="s">
        <v>15</v>
      </c>
      <c r="E75" s="31" t="s">
        <v>258</v>
      </c>
      <c r="F75" s="3" t="s">
        <v>35</v>
      </c>
      <c r="G75" s="3" t="s">
        <v>110</v>
      </c>
      <c r="H75" s="6">
        <v>1.2037037037037041E-2</v>
      </c>
    </row>
    <row r="76" spans="1:8" x14ac:dyDescent="0.25">
      <c r="A76" s="3">
        <v>71</v>
      </c>
      <c r="B76" s="3">
        <v>87</v>
      </c>
      <c r="C76" s="31" t="s">
        <v>26</v>
      </c>
      <c r="D76" s="3" t="s">
        <v>13</v>
      </c>
      <c r="E76" s="31" t="s">
        <v>256</v>
      </c>
      <c r="F76" s="3" t="s">
        <v>35</v>
      </c>
      <c r="G76" s="3" t="s">
        <v>110</v>
      </c>
      <c r="H76" s="6">
        <v>1.2071759259259261E-2</v>
      </c>
    </row>
    <row r="77" spans="1:8" x14ac:dyDescent="0.25">
      <c r="A77" s="3">
        <v>72</v>
      </c>
      <c r="B77" s="3">
        <v>83</v>
      </c>
      <c r="C77" s="31" t="s">
        <v>75</v>
      </c>
      <c r="D77" s="3" t="s">
        <v>18</v>
      </c>
      <c r="E77" s="31" t="s">
        <v>80</v>
      </c>
      <c r="F77" s="3" t="s">
        <v>35</v>
      </c>
      <c r="G77" s="3" t="s">
        <v>110</v>
      </c>
      <c r="H77" s="6">
        <v>1.2164351851851853E-2</v>
      </c>
    </row>
    <row r="78" spans="1:8" x14ac:dyDescent="0.25">
      <c r="A78" s="3">
        <v>73</v>
      </c>
      <c r="B78" s="3">
        <v>100</v>
      </c>
      <c r="C78" s="31" t="s">
        <v>34</v>
      </c>
      <c r="D78" s="3" t="s">
        <v>16</v>
      </c>
      <c r="E78" s="31" t="s">
        <v>325</v>
      </c>
      <c r="F78" s="3" t="s">
        <v>35</v>
      </c>
      <c r="G78" s="3" t="s">
        <v>110</v>
      </c>
      <c r="H78" s="6">
        <v>1.2175925925925925E-2</v>
      </c>
    </row>
    <row r="79" spans="1:8" x14ac:dyDescent="0.25">
      <c r="A79" s="3">
        <v>74</v>
      </c>
      <c r="B79" s="3">
        <v>43</v>
      </c>
      <c r="C79" s="31" t="s">
        <v>22</v>
      </c>
      <c r="D79" s="3" t="s">
        <v>17</v>
      </c>
      <c r="E79" s="31" t="s">
        <v>286</v>
      </c>
      <c r="F79" s="3" t="s">
        <v>35</v>
      </c>
      <c r="G79" s="3" t="s">
        <v>110</v>
      </c>
      <c r="H79" s="6">
        <v>1.21875E-2</v>
      </c>
    </row>
    <row r="80" spans="1:8" x14ac:dyDescent="0.25">
      <c r="A80" s="3">
        <v>77</v>
      </c>
      <c r="B80" s="3">
        <v>120</v>
      </c>
      <c r="C80" s="31" t="s">
        <v>30</v>
      </c>
      <c r="D80" s="3" t="s">
        <v>19</v>
      </c>
      <c r="E80" s="31" t="s">
        <v>167</v>
      </c>
      <c r="F80" s="3" t="s">
        <v>35</v>
      </c>
      <c r="G80" s="3" t="s">
        <v>110</v>
      </c>
      <c r="H80" s="6">
        <v>1.2210648148148148E-2</v>
      </c>
    </row>
    <row r="81" spans="1:8" x14ac:dyDescent="0.25">
      <c r="A81" s="43" t="s">
        <v>464</v>
      </c>
      <c r="B81" s="3">
        <v>30</v>
      </c>
      <c r="C81" s="31" t="s">
        <v>125</v>
      </c>
      <c r="D81" s="3" t="s">
        <v>19</v>
      </c>
      <c r="E81" s="31" t="s">
        <v>129</v>
      </c>
      <c r="F81" s="3" t="s">
        <v>35</v>
      </c>
      <c r="G81" s="3" t="s">
        <v>110</v>
      </c>
      <c r="H81" s="6">
        <v>1.2210648148148148E-2</v>
      </c>
    </row>
    <row r="82" spans="1:8" x14ac:dyDescent="0.25">
      <c r="A82" s="43" t="s">
        <v>464</v>
      </c>
      <c r="B82" s="3">
        <v>92</v>
      </c>
      <c r="C82" s="31" t="s">
        <v>27</v>
      </c>
      <c r="D82" s="3" t="s">
        <v>15</v>
      </c>
      <c r="E82" s="31" t="s">
        <v>321</v>
      </c>
      <c r="F82" s="3" t="s">
        <v>35</v>
      </c>
      <c r="G82" s="3" t="s">
        <v>110</v>
      </c>
      <c r="H82" s="6">
        <v>1.2210648148148148E-2</v>
      </c>
    </row>
    <row r="83" spans="1:8" x14ac:dyDescent="0.25">
      <c r="A83" s="3">
        <v>77</v>
      </c>
      <c r="B83" s="3">
        <v>68</v>
      </c>
      <c r="C83" s="31" t="s">
        <v>24</v>
      </c>
      <c r="D83" s="3" t="s">
        <v>19</v>
      </c>
      <c r="E83" s="31" t="s">
        <v>305</v>
      </c>
      <c r="F83" s="3" t="s">
        <v>35</v>
      </c>
      <c r="G83" s="3" t="s">
        <v>110</v>
      </c>
      <c r="H83" s="6">
        <v>1.2256944444444445E-2</v>
      </c>
    </row>
    <row r="84" spans="1:8" x14ac:dyDescent="0.25">
      <c r="A84" s="3">
        <v>78</v>
      </c>
      <c r="B84" s="3">
        <v>13</v>
      </c>
      <c r="C84" s="31" t="s">
        <v>14</v>
      </c>
      <c r="D84" s="3" t="s">
        <v>15</v>
      </c>
      <c r="E84" s="31" t="s">
        <v>277</v>
      </c>
      <c r="F84" s="3" t="s">
        <v>35</v>
      </c>
      <c r="G84" s="3" t="s">
        <v>110</v>
      </c>
      <c r="H84" s="6">
        <v>1.2291666666666666E-2</v>
      </c>
    </row>
    <row r="85" spans="1:8" x14ac:dyDescent="0.25">
      <c r="A85" s="3">
        <v>79</v>
      </c>
      <c r="B85" s="3">
        <v>67</v>
      </c>
      <c r="C85" s="31" t="s">
        <v>24</v>
      </c>
      <c r="D85" s="3" t="s">
        <v>17</v>
      </c>
      <c r="E85" s="31" t="s">
        <v>304</v>
      </c>
      <c r="F85" s="3" t="s">
        <v>35</v>
      </c>
      <c r="G85" s="3" t="s">
        <v>110</v>
      </c>
      <c r="H85" s="6">
        <v>1.2303240740740743E-2</v>
      </c>
    </row>
    <row r="86" spans="1:8" x14ac:dyDescent="0.25">
      <c r="A86" s="3">
        <v>80</v>
      </c>
      <c r="B86" s="3">
        <v>59</v>
      </c>
      <c r="C86" s="31" t="s">
        <v>140</v>
      </c>
      <c r="D86" s="3" t="s">
        <v>18</v>
      </c>
      <c r="E86" s="31" t="s">
        <v>249</v>
      </c>
      <c r="F86" s="3" t="s">
        <v>35</v>
      </c>
      <c r="G86" s="3" t="s">
        <v>110</v>
      </c>
      <c r="H86" s="6">
        <v>1.2326388888888887E-2</v>
      </c>
    </row>
    <row r="87" spans="1:8" x14ac:dyDescent="0.25">
      <c r="A87" s="3">
        <v>81</v>
      </c>
      <c r="B87" s="3">
        <v>99</v>
      </c>
      <c r="C87" s="31" t="s">
        <v>34</v>
      </c>
      <c r="D87" s="3" t="s">
        <v>18</v>
      </c>
      <c r="E87" s="31" t="s">
        <v>324</v>
      </c>
      <c r="F87" s="3" t="s">
        <v>35</v>
      </c>
      <c r="G87" s="3" t="s">
        <v>110</v>
      </c>
      <c r="H87" s="6">
        <v>1.2349537037037037E-2</v>
      </c>
    </row>
    <row r="88" spans="1:8" x14ac:dyDescent="0.25">
      <c r="A88" s="3">
        <v>82</v>
      </c>
      <c r="B88" s="3">
        <v>36</v>
      </c>
      <c r="C88" s="31" t="s">
        <v>21</v>
      </c>
      <c r="D88" s="3" t="s">
        <v>16</v>
      </c>
      <c r="E88" s="31" t="s">
        <v>137</v>
      </c>
      <c r="F88" s="3" t="s">
        <v>35</v>
      </c>
      <c r="G88" s="3" t="s">
        <v>110</v>
      </c>
      <c r="H88" s="6">
        <v>1.2372685185185184E-2</v>
      </c>
    </row>
    <row r="89" spans="1:8" x14ac:dyDescent="0.25">
      <c r="A89" s="3">
        <v>83</v>
      </c>
      <c r="B89" s="3">
        <v>46</v>
      </c>
      <c r="C89" s="31" t="s">
        <v>139</v>
      </c>
      <c r="D89" s="3" t="s">
        <v>15</v>
      </c>
      <c r="E89" s="31" t="s">
        <v>290</v>
      </c>
      <c r="F89" s="3" t="s">
        <v>35</v>
      </c>
      <c r="G89" s="3" t="s">
        <v>110</v>
      </c>
      <c r="H89" s="6">
        <v>1.2430555555555556E-2</v>
      </c>
    </row>
    <row r="90" spans="1:8" x14ac:dyDescent="0.25">
      <c r="A90" s="3">
        <v>84</v>
      </c>
      <c r="B90" s="3">
        <v>14</v>
      </c>
      <c r="C90" s="31" t="s">
        <v>14</v>
      </c>
      <c r="D90" s="3" t="s">
        <v>18</v>
      </c>
      <c r="E90" s="31" t="s">
        <v>278</v>
      </c>
      <c r="F90" s="3" t="s">
        <v>35</v>
      </c>
      <c r="G90" s="3" t="s">
        <v>110</v>
      </c>
      <c r="H90" s="6">
        <v>1.2453703703703703E-2</v>
      </c>
    </row>
    <row r="91" spans="1:8" x14ac:dyDescent="0.25">
      <c r="A91" s="3">
        <v>85</v>
      </c>
      <c r="B91" s="3">
        <v>51</v>
      </c>
      <c r="C91" s="31" t="s">
        <v>23</v>
      </c>
      <c r="D91" s="3" t="s">
        <v>13</v>
      </c>
      <c r="E91" s="31" t="s">
        <v>400</v>
      </c>
      <c r="F91" s="3" t="s">
        <v>35</v>
      </c>
      <c r="G91" s="3" t="s">
        <v>110</v>
      </c>
      <c r="H91" s="6">
        <v>1.2465277777777777E-2</v>
      </c>
    </row>
    <row r="92" spans="1:8" x14ac:dyDescent="0.25">
      <c r="A92" s="3">
        <v>86</v>
      </c>
      <c r="B92" s="3">
        <v>78</v>
      </c>
      <c r="C92" s="31" t="s">
        <v>25</v>
      </c>
      <c r="D92" s="3" t="s">
        <v>16</v>
      </c>
      <c r="E92" s="31" t="s">
        <v>315</v>
      </c>
      <c r="F92" s="3" t="s">
        <v>35</v>
      </c>
      <c r="G92" s="3" t="s">
        <v>110</v>
      </c>
      <c r="H92" s="6">
        <v>1.2488425925925925E-2</v>
      </c>
    </row>
    <row r="93" spans="1:8" x14ac:dyDescent="0.25">
      <c r="A93" s="3">
        <v>87</v>
      </c>
      <c r="B93" s="3">
        <v>124</v>
      </c>
      <c r="C93" s="31" t="s">
        <v>31</v>
      </c>
      <c r="D93" s="3" t="s">
        <v>16</v>
      </c>
      <c r="E93" s="31" t="s">
        <v>272</v>
      </c>
      <c r="F93" s="3" t="s">
        <v>35</v>
      </c>
      <c r="G93" s="3" t="s">
        <v>110</v>
      </c>
      <c r="H93" s="6">
        <v>1.2534722222222218E-2</v>
      </c>
    </row>
    <row r="94" spans="1:8" x14ac:dyDescent="0.25">
      <c r="A94" s="43" t="s">
        <v>528</v>
      </c>
      <c r="B94" s="3">
        <v>43</v>
      </c>
      <c r="C94" s="31" t="s">
        <v>22</v>
      </c>
      <c r="D94" s="3" t="s">
        <v>17</v>
      </c>
      <c r="E94" s="31" t="s">
        <v>394</v>
      </c>
      <c r="F94" s="3" t="s">
        <v>35</v>
      </c>
      <c r="G94" s="3" t="s">
        <v>110</v>
      </c>
      <c r="H94" s="6">
        <v>1.2581018518518516E-2</v>
      </c>
    </row>
    <row r="95" spans="1:8" x14ac:dyDescent="0.25">
      <c r="A95" s="43" t="s">
        <v>528</v>
      </c>
      <c r="B95" s="3">
        <v>1</v>
      </c>
      <c r="C95" s="31" t="s">
        <v>32</v>
      </c>
      <c r="D95" s="3" t="s">
        <v>13</v>
      </c>
      <c r="E95" s="31" t="s">
        <v>53</v>
      </c>
      <c r="F95" s="3" t="s">
        <v>35</v>
      </c>
      <c r="G95" s="3" t="s">
        <v>110</v>
      </c>
      <c r="H95" s="6">
        <v>1.2581018518518519E-2</v>
      </c>
    </row>
    <row r="96" spans="1:8" x14ac:dyDescent="0.25">
      <c r="A96" s="3">
        <v>90</v>
      </c>
      <c r="B96" s="3">
        <v>124</v>
      </c>
      <c r="C96" s="31" t="s">
        <v>31</v>
      </c>
      <c r="D96" s="3" t="s">
        <v>16</v>
      </c>
      <c r="E96" s="31" t="s">
        <v>172</v>
      </c>
      <c r="F96" s="3" t="s">
        <v>35</v>
      </c>
      <c r="G96" s="3" t="s">
        <v>110</v>
      </c>
      <c r="H96" s="6">
        <v>1.2604166666666666E-2</v>
      </c>
    </row>
    <row r="97" spans="1:8" x14ac:dyDescent="0.25">
      <c r="A97" s="3">
        <v>91</v>
      </c>
      <c r="B97" s="3">
        <v>20</v>
      </c>
      <c r="C97" s="31" t="s">
        <v>20</v>
      </c>
      <c r="D97" s="3" t="s">
        <v>18</v>
      </c>
      <c r="E97" s="31" t="s">
        <v>121</v>
      </c>
      <c r="F97" s="3" t="s">
        <v>35</v>
      </c>
      <c r="G97" s="3" t="s">
        <v>110</v>
      </c>
      <c r="H97" s="6">
        <v>1.2615740740740742E-2</v>
      </c>
    </row>
    <row r="98" spans="1:8" x14ac:dyDescent="0.25">
      <c r="A98" s="43" t="s">
        <v>577</v>
      </c>
      <c r="B98" s="3">
        <v>29</v>
      </c>
      <c r="C98" s="31" t="s">
        <v>125</v>
      </c>
      <c r="D98" s="3" t="s">
        <v>17</v>
      </c>
      <c r="E98" s="31" t="s">
        <v>241</v>
      </c>
      <c r="F98" s="3" t="s">
        <v>35</v>
      </c>
      <c r="G98" s="3" t="s">
        <v>110</v>
      </c>
      <c r="H98" s="6">
        <v>1.2627314814814817E-2</v>
      </c>
    </row>
    <row r="99" spans="1:8" x14ac:dyDescent="0.25">
      <c r="A99" s="43" t="s">
        <v>577</v>
      </c>
      <c r="B99" s="3">
        <v>60</v>
      </c>
      <c r="C99" s="31" t="s">
        <v>140</v>
      </c>
      <c r="D99" s="3" t="s">
        <v>16</v>
      </c>
      <c r="E99" s="31" t="s">
        <v>250</v>
      </c>
      <c r="F99" s="3" t="s">
        <v>35</v>
      </c>
      <c r="G99" s="3" t="s">
        <v>110</v>
      </c>
      <c r="H99" s="6">
        <v>1.2627314814814817E-2</v>
      </c>
    </row>
    <row r="100" spans="1:8" x14ac:dyDescent="0.25">
      <c r="A100" s="43" t="s">
        <v>529</v>
      </c>
      <c r="B100" s="3">
        <v>67</v>
      </c>
      <c r="C100" s="31" t="s">
        <v>24</v>
      </c>
      <c r="D100" s="3" t="s">
        <v>17</v>
      </c>
      <c r="E100" s="31" t="s">
        <v>409</v>
      </c>
      <c r="F100" s="3" t="s">
        <v>35</v>
      </c>
      <c r="G100" s="3" t="s">
        <v>110</v>
      </c>
      <c r="H100" s="6">
        <v>1.2650462962962962E-2</v>
      </c>
    </row>
    <row r="101" spans="1:8" x14ac:dyDescent="0.25">
      <c r="A101" s="43" t="s">
        <v>529</v>
      </c>
      <c r="B101" s="3">
        <v>95</v>
      </c>
      <c r="C101" s="31" t="s">
        <v>27</v>
      </c>
      <c r="D101" s="3" t="s">
        <v>17</v>
      </c>
      <c r="E101" s="31" t="s">
        <v>422</v>
      </c>
      <c r="F101" s="3" t="s">
        <v>35</v>
      </c>
      <c r="G101" s="3" t="s">
        <v>110</v>
      </c>
      <c r="H101" s="6">
        <v>1.2650462962962964E-2</v>
      </c>
    </row>
    <row r="102" spans="1:8" x14ac:dyDescent="0.25">
      <c r="A102" s="3">
        <v>96</v>
      </c>
      <c r="B102" s="3">
        <v>77</v>
      </c>
      <c r="C102" s="31" t="s">
        <v>25</v>
      </c>
      <c r="D102" s="3" t="s">
        <v>18</v>
      </c>
      <c r="E102" s="31" t="s">
        <v>314</v>
      </c>
      <c r="F102" s="3" t="s">
        <v>35</v>
      </c>
      <c r="G102" s="3" t="s">
        <v>110</v>
      </c>
      <c r="H102" s="6">
        <v>1.2824074074074075E-2</v>
      </c>
    </row>
    <row r="103" spans="1:8" x14ac:dyDescent="0.25">
      <c r="A103" s="3">
        <v>97</v>
      </c>
      <c r="B103" s="3">
        <v>48</v>
      </c>
      <c r="C103" s="31" t="s">
        <v>139</v>
      </c>
      <c r="D103" s="3" t="s">
        <v>16</v>
      </c>
      <c r="E103" s="31" t="s">
        <v>397</v>
      </c>
      <c r="F103" s="3" t="s">
        <v>35</v>
      </c>
      <c r="G103" s="3" t="s">
        <v>110</v>
      </c>
      <c r="H103" s="6">
        <v>1.2835648148148148E-2</v>
      </c>
    </row>
    <row r="104" spans="1:8" x14ac:dyDescent="0.25">
      <c r="A104" s="43" t="s">
        <v>578</v>
      </c>
      <c r="B104" s="3">
        <v>2</v>
      </c>
      <c r="C104" s="31" t="s">
        <v>32</v>
      </c>
      <c r="D104" s="3" t="s">
        <v>15</v>
      </c>
      <c r="E104" s="31" t="s">
        <v>226</v>
      </c>
      <c r="F104" s="3" t="s">
        <v>35</v>
      </c>
      <c r="G104" s="3" t="s">
        <v>110</v>
      </c>
      <c r="H104" s="6">
        <v>1.2858796296296292E-2</v>
      </c>
    </row>
    <row r="105" spans="1:8" x14ac:dyDescent="0.25">
      <c r="A105" s="43" t="s">
        <v>578</v>
      </c>
      <c r="B105" s="3">
        <v>11</v>
      </c>
      <c r="C105" s="31" t="s">
        <v>74</v>
      </c>
      <c r="D105" s="3" t="s">
        <v>15</v>
      </c>
      <c r="E105" s="31" t="s">
        <v>383</v>
      </c>
      <c r="F105" s="3" t="s">
        <v>35</v>
      </c>
      <c r="G105" s="3" t="s">
        <v>110</v>
      </c>
      <c r="H105" s="6">
        <v>1.2858796296296299E-2</v>
      </c>
    </row>
    <row r="106" spans="1:8" x14ac:dyDescent="0.25">
      <c r="A106" s="3">
        <v>100</v>
      </c>
      <c r="B106" s="3">
        <v>36</v>
      </c>
      <c r="C106" s="31" t="s">
        <v>21</v>
      </c>
      <c r="D106" s="3" t="s">
        <v>16</v>
      </c>
      <c r="E106" s="31" t="s">
        <v>245</v>
      </c>
      <c r="F106" s="3" t="s">
        <v>35</v>
      </c>
      <c r="G106" s="3" t="s">
        <v>110</v>
      </c>
      <c r="H106" s="6">
        <v>1.2881944444444446E-2</v>
      </c>
    </row>
    <row r="107" spans="1:8" x14ac:dyDescent="0.25">
      <c r="A107" s="3">
        <v>101</v>
      </c>
      <c r="B107" s="3">
        <v>53</v>
      </c>
      <c r="C107" s="31" t="s">
        <v>23</v>
      </c>
      <c r="D107" s="3" t="s">
        <v>18</v>
      </c>
      <c r="E107" s="31" t="s">
        <v>402</v>
      </c>
      <c r="F107" s="3" t="s">
        <v>35</v>
      </c>
      <c r="G107" s="3" t="s">
        <v>110</v>
      </c>
      <c r="H107" s="6">
        <v>1.2893518518518516E-2</v>
      </c>
    </row>
    <row r="108" spans="1:8" x14ac:dyDescent="0.25">
      <c r="A108" s="3">
        <v>102</v>
      </c>
      <c r="B108" s="3">
        <v>3</v>
      </c>
      <c r="C108" s="31" t="s">
        <v>32</v>
      </c>
      <c r="D108" s="3" t="s">
        <v>18</v>
      </c>
      <c r="E108" s="31" t="s">
        <v>72</v>
      </c>
      <c r="F108" s="3" t="s">
        <v>35</v>
      </c>
      <c r="G108" s="3" t="s">
        <v>110</v>
      </c>
      <c r="H108" s="6">
        <v>1.2916666666666667E-2</v>
      </c>
    </row>
    <row r="109" spans="1:8" x14ac:dyDescent="0.25">
      <c r="A109" s="3">
        <v>103</v>
      </c>
      <c r="B109" s="3">
        <v>37</v>
      </c>
      <c r="C109" s="31" t="s">
        <v>21</v>
      </c>
      <c r="D109" s="3" t="s">
        <v>17</v>
      </c>
      <c r="E109" s="31" t="s">
        <v>138</v>
      </c>
      <c r="F109" s="3" t="s">
        <v>35</v>
      </c>
      <c r="G109" s="3" t="s">
        <v>110</v>
      </c>
      <c r="H109" s="6">
        <v>1.2962962962962963E-2</v>
      </c>
    </row>
    <row r="110" spans="1:8" x14ac:dyDescent="0.25">
      <c r="A110" s="3">
        <v>104</v>
      </c>
      <c r="B110" s="3">
        <v>84</v>
      </c>
      <c r="C110" s="31" t="s">
        <v>75</v>
      </c>
      <c r="D110" s="3" t="s">
        <v>16</v>
      </c>
      <c r="E110" s="31" t="s">
        <v>255</v>
      </c>
      <c r="F110" s="3" t="s">
        <v>35</v>
      </c>
      <c r="G110" s="3" t="s">
        <v>110</v>
      </c>
      <c r="H110" s="6">
        <v>1.3009259259259259E-2</v>
      </c>
    </row>
    <row r="111" spans="1:8" x14ac:dyDescent="0.25">
      <c r="A111" s="43" t="s">
        <v>509</v>
      </c>
      <c r="B111" s="3">
        <v>79</v>
      </c>
      <c r="C111" s="31" t="s">
        <v>25</v>
      </c>
      <c r="D111" s="3" t="s">
        <v>17</v>
      </c>
      <c r="E111" s="31" t="s">
        <v>316</v>
      </c>
      <c r="F111" s="3" t="s">
        <v>35</v>
      </c>
      <c r="G111" s="3" t="s">
        <v>110</v>
      </c>
      <c r="H111" s="6">
        <v>1.3020833333333334E-2</v>
      </c>
    </row>
    <row r="112" spans="1:8" x14ac:dyDescent="0.25">
      <c r="A112" s="43" t="s">
        <v>509</v>
      </c>
      <c r="B112" s="3">
        <v>30</v>
      </c>
      <c r="C112" s="31" t="s">
        <v>125</v>
      </c>
      <c r="D112" s="3" t="s">
        <v>19</v>
      </c>
      <c r="E112" s="31" t="s">
        <v>242</v>
      </c>
      <c r="F112" s="3" t="s">
        <v>35</v>
      </c>
      <c r="G112" s="3" t="s">
        <v>110</v>
      </c>
      <c r="H112" s="6">
        <v>1.3020833333333336E-2</v>
      </c>
    </row>
    <row r="113" spans="1:8" x14ac:dyDescent="0.25">
      <c r="A113" s="3">
        <v>107</v>
      </c>
      <c r="B113" s="3">
        <v>95</v>
      </c>
      <c r="C113" s="31" t="s">
        <v>27</v>
      </c>
      <c r="D113" s="3" t="s">
        <v>17</v>
      </c>
      <c r="E113" s="31" t="s">
        <v>153</v>
      </c>
      <c r="F113" s="3" t="s">
        <v>35</v>
      </c>
      <c r="G113" s="3" t="s">
        <v>110</v>
      </c>
      <c r="H113" s="6">
        <v>1.306712962962963E-2</v>
      </c>
    </row>
    <row r="114" spans="1:8" x14ac:dyDescent="0.25">
      <c r="A114" s="3">
        <v>108</v>
      </c>
      <c r="B114" s="3">
        <v>87</v>
      </c>
      <c r="C114" s="31" t="s">
        <v>26</v>
      </c>
      <c r="D114" s="3" t="s">
        <v>13</v>
      </c>
      <c r="E114" s="31" t="s">
        <v>95</v>
      </c>
      <c r="F114" s="3" t="s">
        <v>35</v>
      </c>
      <c r="G114" s="3" t="s">
        <v>110</v>
      </c>
      <c r="H114" s="6">
        <v>1.3101851851851852E-2</v>
      </c>
    </row>
    <row r="115" spans="1:8" x14ac:dyDescent="0.25">
      <c r="A115" s="3">
        <v>109</v>
      </c>
      <c r="B115" s="3">
        <v>61</v>
      </c>
      <c r="C115" s="31" t="s">
        <v>140</v>
      </c>
      <c r="D115" s="3" t="s">
        <v>17</v>
      </c>
      <c r="E115" s="31" t="s">
        <v>251</v>
      </c>
      <c r="F115" s="3" t="s">
        <v>35</v>
      </c>
      <c r="G115" s="3" t="s">
        <v>110</v>
      </c>
      <c r="H115" s="6">
        <v>1.3148148148148152E-2</v>
      </c>
    </row>
    <row r="116" spans="1:8" x14ac:dyDescent="0.25">
      <c r="A116" s="3">
        <v>110</v>
      </c>
      <c r="B116" s="3">
        <v>22</v>
      </c>
      <c r="C116" s="31" t="s">
        <v>122</v>
      </c>
      <c r="D116" s="3" t="s">
        <v>15</v>
      </c>
      <c r="E116" s="31" t="s">
        <v>39</v>
      </c>
      <c r="F116" s="3" t="s">
        <v>35</v>
      </c>
      <c r="G116" s="3" t="s">
        <v>110</v>
      </c>
      <c r="H116" s="6">
        <v>1.3182870370370369E-2</v>
      </c>
    </row>
    <row r="117" spans="1:8" x14ac:dyDescent="0.25">
      <c r="A117" s="3">
        <v>111</v>
      </c>
      <c r="B117" s="3">
        <v>21</v>
      </c>
      <c r="C117" s="31" t="s">
        <v>122</v>
      </c>
      <c r="D117" s="3" t="s">
        <v>13</v>
      </c>
      <c r="E117" s="31" t="s">
        <v>123</v>
      </c>
      <c r="F117" s="3" t="s">
        <v>35</v>
      </c>
      <c r="G117" s="3" t="s">
        <v>110</v>
      </c>
      <c r="H117" s="6">
        <v>1.3275462962962963E-2</v>
      </c>
    </row>
    <row r="118" spans="1:8" x14ac:dyDescent="0.25">
      <c r="A118" s="3">
        <v>112</v>
      </c>
      <c r="B118" s="3">
        <v>52</v>
      </c>
      <c r="C118" s="31" t="s">
        <v>23</v>
      </c>
      <c r="D118" s="3" t="s">
        <v>15</v>
      </c>
      <c r="E118" s="31" t="s">
        <v>401</v>
      </c>
      <c r="F118" s="3" t="s">
        <v>35</v>
      </c>
      <c r="G118" s="3" t="s">
        <v>110</v>
      </c>
      <c r="H118" s="6">
        <v>1.3287037037037035E-2</v>
      </c>
    </row>
    <row r="119" spans="1:8" x14ac:dyDescent="0.25">
      <c r="A119" s="3">
        <v>113</v>
      </c>
      <c r="B119" s="3">
        <v>17</v>
      </c>
      <c r="C119" s="31" t="s">
        <v>14</v>
      </c>
      <c r="D119" s="3" t="s">
        <v>19</v>
      </c>
      <c r="E119" s="31" t="s">
        <v>281</v>
      </c>
      <c r="F119" s="3" t="s">
        <v>35</v>
      </c>
      <c r="G119" s="3" t="s">
        <v>110</v>
      </c>
      <c r="H119" s="6">
        <v>1.3298611111111112E-2</v>
      </c>
    </row>
    <row r="120" spans="1:8" x14ac:dyDescent="0.25">
      <c r="A120" s="3">
        <v>114</v>
      </c>
      <c r="B120" s="3">
        <v>125</v>
      </c>
      <c r="C120" s="31" t="s">
        <v>31</v>
      </c>
      <c r="D120" s="3" t="s">
        <v>17</v>
      </c>
      <c r="E120" s="31" t="s">
        <v>173</v>
      </c>
      <c r="F120" s="3" t="s">
        <v>35</v>
      </c>
      <c r="G120" s="3" t="s">
        <v>110</v>
      </c>
      <c r="H120" s="6">
        <v>1.3344907407407408E-2</v>
      </c>
    </row>
    <row r="121" spans="1:8" x14ac:dyDescent="0.25">
      <c r="A121" s="3">
        <v>115</v>
      </c>
      <c r="B121" s="3">
        <v>16</v>
      </c>
      <c r="C121" s="31" t="s">
        <v>14</v>
      </c>
      <c r="D121" s="3" t="s">
        <v>17</v>
      </c>
      <c r="E121" s="31" t="s">
        <v>280</v>
      </c>
      <c r="F121" s="3" t="s">
        <v>35</v>
      </c>
      <c r="G121" s="3" t="s">
        <v>110</v>
      </c>
      <c r="H121" s="6">
        <v>1.3368055555555555E-2</v>
      </c>
    </row>
    <row r="122" spans="1:8" x14ac:dyDescent="0.25">
      <c r="A122" s="3">
        <v>116</v>
      </c>
      <c r="B122" s="3">
        <v>2</v>
      </c>
      <c r="C122" s="31" t="s">
        <v>32</v>
      </c>
      <c r="D122" s="3" t="s">
        <v>15</v>
      </c>
      <c r="E122" s="31" t="s">
        <v>111</v>
      </c>
      <c r="F122" s="3" t="s">
        <v>35</v>
      </c>
      <c r="G122" s="3" t="s">
        <v>110</v>
      </c>
      <c r="H122" s="6">
        <v>1.3449074074074073E-2</v>
      </c>
    </row>
    <row r="123" spans="1:8" x14ac:dyDescent="0.25">
      <c r="A123" s="3">
        <v>117</v>
      </c>
      <c r="B123" s="3">
        <v>15</v>
      </c>
      <c r="C123" s="31" t="s">
        <v>14</v>
      </c>
      <c r="D123" s="3" t="s">
        <v>16</v>
      </c>
      <c r="E123" s="31" t="s">
        <v>279</v>
      </c>
      <c r="F123" s="3" t="s">
        <v>35</v>
      </c>
      <c r="G123" s="3" t="s">
        <v>110</v>
      </c>
      <c r="H123" s="6">
        <v>1.3564814814814814E-2</v>
      </c>
    </row>
    <row r="124" spans="1:8" x14ac:dyDescent="0.25">
      <c r="A124" s="3">
        <v>118</v>
      </c>
      <c r="B124" s="3">
        <v>78</v>
      </c>
      <c r="C124" s="31" t="s">
        <v>25</v>
      </c>
      <c r="D124" s="3" t="s">
        <v>16</v>
      </c>
      <c r="E124" s="31" t="s">
        <v>419</v>
      </c>
      <c r="F124" s="3" t="s">
        <v>35</v>
      </c>
      <c r="G124" s="3" t="s">
        <v>110</v>
      </c>
      <c r="H124" s="6">
        <v>1.3587962962962965E-2</v>
      </c>
    </row>
    <row r="125" spans="1:8" x14ac:dyDescent="0.25">
      <c r="A125" s="3">
        <v>119</v>
      </c>
      <c r="B125" s="3">
        <v>109</v>
      </c>
      <c r="C125" s="31" t="s">
        <v>29</v>
      </c>
      <c r="D125" s="3" t="s">
        <v>13</v>
      </c>
      <c r="E125" s="31" t="s">
        <v>214</v>
      </c>
      <c r="F125" s="3" t="s">
        <v>35</v>
      </c>
      <c r="G125" s="3" t="s">
        <v>110</v>
      </c>
      <c r="H125" s="6">
        <v>1.3599537037037035E-2</v>
      </c>
    </row>
    <row r="126" spans="1:8" x14ac:dyDescent="0.25">
      <c r="A126" s="3">
        <v>120</v>
      </c>
      <c r="B126" s="3">
        <v>88</v>
      </c>
      <c r="C126" s="31" t="s">
        <v>26</v>
      </c>
      <c r="D126" s="3" t="s">
        <v>15</v>
      </c>
      <c r="E126" s="31" t="s">
        <v>97</v>
      </c>
      <c r="F126" s="3" t="s">
        <v>35</v>
      </c>
      <c r="G126" s="3" t="s">
        <v>110</v>
      </c>
      <c r="H126" s="6">
        <v>1.3622685185185186E-2</v>
      </c>
    </row>
    <row r="127" spans="1:8" x14ac:dyDescent="0.25">
      <c r="A127" s="3">
        <v>121</v>
      </c>
      <c r="B127" s="3">
        <v>88</v>
      </c>
      <c r="C127" s="31" t="s">
        <v>26</v>
      </c>
      <c r="D127" s="3" t="s">
        <v>15</v>
      </c>
      <c r="E127" s="31" t="s">
        <v>150</v>
      </c>
      <c r="F127" s="3" t="s">
        <v>35</v>
      </c>
      <c r="G127" s="3" t="s">
        <v>110</v>
      </c>
      <c r="H127" s="6">
        <v>1.3645833333333333E-2</v>
      </c>
    </row>
    <row r="128" spans="1:8" x14ac:dyDescent="0.25">
      <c r="A128" s="3">
        <v>122</v>
      </c>
      <c r="B128" s="3">
        <v>48</v>
      </c>
      <c r="C128" s="31" t="s">
        <v>139</v>
      </c>
      <c r="D128" s="3" t="s">
        <v>16</v>
      </c>
      <c r="E128" s="31" t="s">
        <v>291</v>
      </c>
      <c r="F128" s="3" t="s">
        <v>35</v>
      </c>
      <c r="G128" s="3" t="s">
        <v>110</v>
      </c>
      <c r="H128" s="6">
        <v>1.3668981481481482E-2</v>
      </c>
    </row>
    <row r="129" spans="1:8" x14ac:dyDescent="0.25">
      <c r="A129" s="3">
        <v>123</v>
      </c>
      <c r="B129" s="3">
        <v>86</v>
      </c>
      <c r="C129" s="31" t="s">
        <v>75</v>
      </c>
      <c r="D129" s="3" t="s">
        <v>19</v>
      </c>
      <c r="E129" s="31" t="s">
        <v>82</v>
      </c>
      <c r="F129" s="3" t="s">
        <v>35</v>
      </c>
      <c r="G129" s="3" t="s">
        <v>110</v>
      </c>
      <c r="H129" s="6">
        <v>1.3703703703703708E-2</v>
      </c>
    </row>
    <row r="130" spans="1:8" x14ac:dyDescent="0.25">
      <c r="A130" s="3">
        <v>124</v>
      </c>
      <c r="B130" s="3">
        <v>60</v>
      </c>
      <c r="C130" s="31" t="s">
        <v>140</v>
      </c>
      <c r="D130" s="3" t="s">
        <v>16</v>
      </c>
      <c r="E130" s="31" t="s">
        <v>144</v>
      </c>
      <c r="F130" s="3" t="s">
        <v>35</v>
      </c>
      <c r="G130" s="3" t="s">
        <v>110</v>
      </c>
      <c r="H130" s="6">
        <v>1.3726851851851851E-2</v>
      </c>
    </row>
    <row r="131" spans="1:8" x14ac:dyDescent="0.25">
      <c r="A131" s="3">
        <v>125</v>
      </c>
      <c r="B131" s="3">
        <v>85</v>
      </c>
      <c r="C131" s="31" t="s">
        <v>75</v>
      </c>
      <c r="D131" s="3" t="s">
        <v>17</v>
      </c>
      <c r="E131" s="31" t="s">
        <v>81</v>
      </c>
      <c r="F131" s="3" t="s">
        <v>35</v>
      </c>
      <c r="G131" s="3" t="s">
        <v>110</v>
      </c>
      <c r="H131" s="6">
        <v>1.383101851851852E-2</v>
      </c>
    </row>
    <row r="132" spans="1:8" x14ac:dyDescent="0.25">
      <c r="A132" s="43" t="s">
        <v>479</v>
      </c>
      <c r="B132" s="3">
        <v>69</v>
      </c>
      <c r="C132" s="31" t="s">
        <v>33</v>
      </c>
      <c r="D132" s="3" t="s">
        <v>13</v>
      </c>
      <c r="E132" s="31" t="s">
        <v>360</v>
      </c>
      <c r="F132" s="3" t="s">
        <v>35</v>
      </c>
      <c r="G132" s="3" t="s">
        <v>110</v>
      </c>
      <c r="H132" s="6">
        <v>1.3842592592592592E-2</v>
      </c>
    </row>
    <row r="133" spans="1:8" x14ac:dyDescent="0.25">
      <c r="A133" s="43" t="s">
        <v>479</v>
      </c>
      <c r="B133" s="3">
        <v>44</v>
      </c>
      <c r="C133" s="31" t="s">
        <v>22</v>
      </c>
      <c r="D133" s="3" t="s">
        <v>19</v>
      </c>
      <c r="E133" s="31" t="s">
        <v>395</v>
      </c>
      <c r="F133" s="3" t="s">
        <v>35</v>
      </c>
      <c r="G133" s="3" t="s">
        <v>110</v>
      </c>
      <c r="H133" s="6">
        <v>1.3842592592592594E-2</v>
      </c>
    </row>
    <row r="134" spans="1:8" x14ac:dyDescent="0.25">
      <c r="A134" s="3">
        <v>128</v>
      </c>
      <c r="B134" s="3">
        <v>85</v>
      </c>
      <c r="C134" s="31" t="s">
        <v>75</v>
      </c>
      <c r="D134" s="3" t="s">
        <v>17</v>
      </c>
      <c r="E134" s="31" t="s">
        <v>441</v>
      </c>
      <c r="F134" s="3" t="s">
        <v>35</v>
      </c>
      <c r="G134" s="3" t="s">
        <v>110</v>
      </c>
      <c r="H134" s="6">
        <v>1.3854166666666667E-2</v>
      </c>
    </row>
    <row r="135" spans="1:8" x14ac:dyDescent="0.25">
      <c r="A135" s="3">
        <v>129</v>
      </c>
      <c r="B135" s="3">
        <v>4</v>
      </c>
      <c r="C135" s="31" t="s">
        <v>32</v>
      </c>
      <c r="D135" s="3" t="s">
        <v>16</v>
      </c>
      <c r="E135" s="31" t="s">
        <v>227</v>
      </c>
      <c r="F135" s="3" t="s">
        <v>35</v>
      </c>
      <c r="G135" s="3" t="s">
        <v>110</v>
      </c>
      <c r="H135" s="6">
        <v>1.3946759259259259E-2</v>
      </c>
    </row>
    <row r="136" spans="1:8" x14ac:dyDescent="0.25">
      <c r="A136" s="3">
        <v>130</v>
      </c>
      <c r="B136" s="3">
        <v>86</v>
      </c>
      <c r="C136" s="31" t="s">
        <v>75</v>
      </c>
      <c r="D136" s="3" t="s">
        <v>19</v>
      </c>
      <c r="E136" s="31" t="s">
        <v>372</v>
      </c>
      <c r="F136" s="3" t="s">
        <v>35</v>
      </c>
      <c r="G136" s="3" t="s">
        <v>110</v>
      </c>
      <c r="H136" s="6">
        <v>1.3993055555555554E-2</v>
      </c>
    </row>
    <row r="137" spans="1:8" x14ac:dyDescent="0.25">
      <c r="A137" s="3">
        <v>131</v>
      </c>
      <c r="B137" s="3">
        <v>93</v>
      </c>
      <c r="C137" s="31" t="s">
        <v>27</v>
      </c>
      <c r="D137" s="3" t="s">
        <v>18</v>
      </c>
      <c r="E137" s="31" t="s">
        <v>151</v>
      </c>
      <c r="F137" s="3" t="s">
        <v>35</v>
      </c>
      <c r="G137" s="3" t="s">
        <v>110</v>
      </c>
      <c r="H137" s="6">
        <v>1.4027777777777778E-2</v>
      </c>
    </row>
    <row r="138" spans="1:8" x14ac:dyDescent="0.25">
      <c r="A138" s="3">
        <v>132</v>
      </c>
      <c r="B138" s="3">
        <v>84</v>
      </c>
      <c r="C138" s="31" t="s">
        <v>75</v>
      </c>
      <c r="D138" s="3" t="s">
        <v>16</v>
      </c>
      <c r="E138" s="31" t="s">
        <v>203</v>
      </c>
      <c r="F138" s="3" t="s">
        <v>35</v>
      </c>
      <c r="G138" s="3" t="s">
        <v>110</v>
      </c>
      <c r="H138" s="6">
        <v>1.4074074074074076E-2</v>
      </c>
    </row>
    <row r="139" spans="1:8" x14ac:dyDescent="0.25">
      <c r="A139" s="43" t="s">
        <v>530</v>
      </c>
      <c r="B139" s="3">
        <v>79</v>
      </c>
      <c r="C139" s="31" t="s">
        <v>25</v>
      </c>
      <c r="D139" s="3" t="s">
        <v>17</v>
      </c>
      <c r="E139" s="31" t="s">
        <v>444</v>
      </c>
      <c r="F139" s="3" t="s">
        <v>35</v>
      </c>
      <c r="G139" s="3" t="s">
        <v>110</v>
      </c>
      <c r="H139" s="6">
        <v>1.4085648148148146E-2</v>
      </c>
    </row>
    <row r="140" spans="1:8" x14ac:dyDescent="0.25">
      <c r="A140" s="43" t="s">
        <v>530</v>
      </c>
      <c r="B140" s="3">
        <v>110</v>
      </c>
      <c r="C140" s="31" t="s">
        <v>29</v>
      </c>
      <c r="D140" s="3" t="s">
        <v>15</v>
      </c>
      <c r="E140" s="31" t="s">
        <v>87</v>
      </c>
      <c r="F140" s="3" t="s">
        <v>35</v>
      </c>
      <c r="G140" s="3" t="s">
        <v>110</v>
      </c>
      <c r="H140" s="6">
        <v>1.4085648148148147E-2</v>
      </c>
    </row>
    <row r="141" spans="1:8" x14ac:dyDescent="0.25">
      <c r="A141" s="3">
        <v>135</v>
      </c>
      <c r="B141" s="3">
        <v>5</v>
      </c>
      <c r="C141" s="31" t="s">
        <v>32</v>
      </c>
      <c r="D141" s="3" t="s">
        <v>17</v>
      </c>
      <c r="E141" s="31" t="s">
        <v>114</v>
      </c>
      <c r="F141" s="3" t="s">
        <v>35</v>
      </c>
      <c r="G141" s="3" t="s">
        <v>110</v>
      </c>
      <c r="H141" s="6">
        <v>1.4201388888888888E-2</v>
      </c>
    </row>
    <row r="142" spans="1:8" x14ac:dyDescent="0.25">
      <c r="A142" s="3">
        <v>136</v>
      </c>
      <c r="B142" s="3">
        <v>49</v>
      </c>
      <c r="C142" s="31" t="s">
        <v>139</v>
      </c>
      <c r="D142" s="3" t="s">
        <v>17</v>
      </c>
      <c r="E142" s="31" t="s">
        <v>398</v>
      </c>
      <c r="F142" s="3" t="s">
        <v>35</v>
      </c>
      <c r="G142" s="3" t="s">
        <v>110</v>
      </c>
      <c r="H142" s="6">
        <v>1.4212962962962964E-2</v>
      </c>
    </row>
    <row r="143" spans="1:8" x14ac:dyDescent="0.25">
      <c r="A143" s="3">
        <v>137</v>
      </c>
      <c r="B143" s="3">
        <v>80</v>
      </c>
      <c r="C143" s="31" t="s">
        <v>25</v>
      </c>
      <c r="D143" s="3" t="s">
        <v>19</v>
      </c>
      <c r="E143" s="31" t="s">
        <v>317</v>
      </c>
      <c r="F143" s="3" t="s">
        <v>35</v>
      </c>
      <c r="G143" s="3" t="s">
        <v>110</v>
      </c>
      <c r="H143" s="6">
        <v>1.425925925925926E-2</v>
      </c>
    </row>
    <row r="144" spans="1:8" x14ac:dyDescent="0.25">
      <c r="A144" s="3">
        <v>138</v>
      </c>
      <c r="B144" s="3">
        <v>23</v>
      </c>
      <c r="C144" s="31" t="s">
        <v>122</v>
      </c>
      <c r="D144" s="3" t="s">
        <v>18</v>
      </c>
      <c r="E144" s="31" t="s">
        <v>38</v>
      </c>
      <c r="F144" s="3" t="s">
        <v>35</v>
      </c>
      <c r="G144" s="3" t="s">
        <v>110</v>
      </c>
      <c r="H144" s="6">
        <v>1.4421296296296297E-2</v>
      </c>
    </row>
    <row r="145" spans="1:8" x14ac:dyDescent="0.25">
      <c r="A145" s="3">
        <v>139</v>
      </c>
      <c r="B145" s="3">
        <v>14</v>
      </c>
      <c r="C145" s="31" t="s">
        <v>14</v>
      </c>
      <c r="D145" s="3" t="s">
        <v>18</v>
      </c>
      <c r="E145" s="31" t="s">
        <v>386</v>
      </c>
      <c r="F145" s="3" t="s">
        <v>35</v>
      </c>
      <c r="G145" s="3" t="s">
        <v>110</v>
      </c>
      <c r="H145" s="6">
        <v>1.4467592592592591E-2</v>
      </c>
    </row>
    <row r="146" spans="1:8" x14ac:dyDescent="0.25">
      <c r="A146" s="3">
        <v>140</v>
      </c>
      <c r="B146" s="3">
        <v>96</v>
      </c>
      <c r="C146" s="31" t="s">
        <v>27</v>
      </c>
      <c r="D146" s="3" t="s">
        <v>19</v>
      </c>
      <c r="E146" s="31" t="s">
        <v>154</v>
      </c>
      <c r="F146" s="3" t="s">
        <v>35</v>
      </c>
      <c r="G146" s="3" t="s">
        <v>110</v>
      </c>
      <c r="H146" s="6">
        <v>1.4502314814814812E-2</v>
      </c>
    </row>
    <row r="147" spans="1:8" x14ac:dyDescent="0.25">
      <c r="A147" s="3">
        <v>141</v>
      </c>
      <c r="B147" s="3">
        <v>126</v>
      </c>
      <c r="C147" s="31" t="s">
        <v>31</v>
      </c>
      <c r="D147" s="3" t="s">
        <v>19</v>
      </c>
      <c r="E147" s="31" t="s">
        <v>329</v>
      </c>
      <c r="F147" s="3" t="s">
        <v>35</v>
      </c>
      <c r="G147" s="3" t="s">
        <v>110</v>
      </c>
      <c r="H147" s="6">
        <v>1.4525462962962962E-2</v>
      </c>
    </row>
    <row r="148" spans="1:8" x14ac:dyDescent="0.25">
      <c r="A148" s="3">
        <v>142</v>
      </c>
      <c r="B148" s="3">
        <v>8</v>
      </c>
      <c r="C148" s="31" t="s">
        <v>115</v>
      </c>
      <c r="D148" s="3" t="s">
        <v>15</v>
      </c>
      <c r="E148" s="31" t="s">
        <v>230</v>
      </c>
      <c r="F148" s="3" t="s">
        <v>35</v>
      </c>
      <c r="G148" s="3" t="s">
        <v>110</v>
      </c>
      <c r="H148" s="6">
        <v>1.4629629629629631E-2</v>
      </c>
    </row>
    <row r="149" spans="1:8" x14ac:dyDescent="0.25">
      <c r="A149" s="3">
        <v>143</v>
      </c>
      <c r="B149" s="3">
        <v>111</v>
      </c>
      <c r="C149" s="31" t="s">
        <v>29</v>
      </c>
      <c r="D149" s="3" t="s">
        <v>18</v>
      </c>
      <c r="E149" s="31" t="s">
        <v>158</v>
      </c>
      <c r="F149" s="3" t="s">
        <v>35</v>
      </c>
      <c r="G149" s="3" t="s">
        <v>110</v>
      </c>
      <c r="H149" s="6">
        <v>1.4675925925925926E-2</v>
      </c>
    </row>
    <row r="150" spans="1:8" x14ac:dyDescent="0.25">
      <c r="A150" s="43" t="s">
        <v>531</v>
      </c>
      <c r="B150" s="3">
        <v>7</v>
      </c>
      <c r="C150" s="31" t="s">
        <v>115</v>
      </c>
      <c r="D150" s="3" t="s">
        <v>13</v>
      </c>
      <c r="E150" s="31" t="s">
        <v>116</v>
      </c>
      <c r="F150" s="3" t="s">
        <v>35</v>
      </c>
      <c r="G150" s="3" t="s">
        <v>110</v>
      </c>
      <c r="H150" s="6">
        <v>1.4791666666666667E-2</v>
      </c>
    </row>
    <row r="151" spans="1:8" x14ac:dyDescent="0.25">
      <c r="A151" s="43" t="s">
        <v>531</v>
      </c>
      <c r="B151" s="3">
        <v>11</v>
      </c>
      <c r="C151" s="31" t="s">
        <v>74</v>
      </c>
      <c r="D151" s="3" t="s">
        <v>15</v>
      </c>
      <c r="E151" s="31" t="s">
        <v>331</v>
      </c>
      <c r="F151" s="3" t="s">
        <v>35</v>
      </c>
      <c r="G151" s="3" t="s">
        <v>110</v>
      </c>
      <c r="H151" s="6">
        <v>1.4791666666666667E-2</v>
      </c>
    </row>
    <row r="152" spans="1:8" x14ac:dyDescent="0.25">
      <c r="A152" s="3">
        <v>146</v>
      </c>
      <c r="B152" s="3">
        <v>61</v>
      </c>
      <c r="C152" s="31" t="s">
        <v>140</v>
      </c>
      <c r="D152" s="3" t="s">
        <v>17</v>
      </c>
      <c r="E152" s="31" t="s">
        <v>145</v>
      </c>
      <c r="F152" s="3" t="s">
        <v>35</v>
      </c>
      <c r="G152" s="3" t="s">
        <v>110</v>
      </c>
      <c r="H152" s="6">
        <v>1.4826388888888889E-2</v>
      </c>
    </row>
    <row r="153" spans="1:8" x14ac:dyDescent="0.25">
      <c r="A153" s="3">
        <v>147</v>
      </c>
      <c r="B153" s="3">
        <v>50</v>
      </c>
      <c r="C153" s="31" t="s">
        <v>139</v>
      </c>
      <c r="D153" s="3" t="s">
        <v>19</v>
      </c>
      <c r="E153" s="31" t="s">
        <v>347</v>
      </c>
      <c r="F153" s="3" t="s">
        <v>35</v>
      </c>
      <c r="G153" s="3" t="s">
        <v>110</v>
      </c>
      <c r="H153" s="6">
        <v>1.4849537037037038E-2</v>
      </c>
    </row>
    <row r="154" spans="1:8" x14ac:dyDescent="0.25">
      <c r="A154" s="3">
        <v>148</v>
      </c>
      <c r="B154" s="3">
        <v>114</v>
      </c>
      <c r="C154" s="31" t="s">
        <v>159</v>
      </c>
      <c r="D154" s="3" t="s">
        <v>18</v>
      </c>
      <c r="E154" s="31" t="s">
        <v>162</v>
      </c>
      <c r="F154" s="3" t="s">
        <v>35</v>
      </c>
      <c r="G154" s="3" t="s">
        <v>110</v>
      </c>
      <c r="H154" s="6">
        <v>1.4895833333333334E-2</v>
      </c>
    </row>
    <row r="155" spans="1:8" x14ac:dyDescent="0.25">
      <c r="A155" s="3">
        <v>149</v>
      </c>
      <c r="B155" s="3">
        <v>110</v>
      </c>
      <c r="C155" s="31" t="s">
        <v>29</v>
      </c>
      <c r="D155" s="3" t="s">
        <v>15</v>
      </c>
      <c r="E155" s="31" t="s">
        <v>89</v>
      </c>
      <c r="F155" s="3" t="s">
        <v>35</v>
      </c>
      <c r="G155" s="3" t="s">
        <v>110</v>
      </c>
      <c r="H155" s="6">
        <v>1.5046296296296294E-2</v>
      </c>
    </row>
    <row r="156" spans="1:8" x14ac:dyDescent="0.25">
      <c r="A156" s="3">
        <v>150</v>
      </c>
      <c r="B156" s="3">
        <v>96</v>
      </c>
      <c r="C156" s="31" t="s">
        <v>27</v>
      </c>
      <c r="D156" s="3" t="s">
        <v>19</v>
      </c>
      <c r="E156" s="31" t="s">
        <v>261</v>
      </c>
      <c r="F156" s="3" t="s">
        <v>35</v>
      </c>
      <c r="G156" s="3" t="s">
        <v>110</v>
      </c>
      <c r="H156" s="6">
        <v>1.5092592592592593E-2</v>
      </c>
    </row>
    <row r="157" spans="1:8" x14ac:dyDescent="0.25">
      <c r="A157" s="3">
        <v>151</v>
      </c>
      <c r="B157" s="3">
        <v>55</v>
      </c>
      <c r="C157" s="31" t="s">
        <v>23</v>
      </c>
      <c r="D157" s="3" t="s">
        <v>17</v>
      </c>
      <c r="E157" s="31" t="s">
        <v>404</v>
      </c>
      <c r="F157" s="3" t="s">
        <v>35</v>
      </c>
      <c r="G157" s="3" t="s">
        <v>110</v>
      </c>
      <c r="H157" s="6">
        <v>1.5150462962962959E-2</v>
      </c>
    </row>
    <row r="158" spans="1:8" x14ac:dyDescent="0.25">
      <c r="A158" s="3">
        <v>152</v>
      </c>
      <c r="B158" s="3">
        <v>9</v>
      </c>
      <c r="C158" s="31" t="s">
        <v>115</v>
      </c>
      <c r="D158" s="3" t="s">
        <v>18</v>
      </c>
      <c r="E158" s="31" t="s">
        <v>231</v>
      </c>
      <c r="F158" s="3" t="s">
        <v>35</v>
      </c>
      <c r="G158" s="3" t="s">
        <v>110</v>
      </c>
      <c r="H158" s="6">
        <v>1.5254629629629632E-2</v>
      </c>
    </row>
    <row r="159" spans="1:8" x14ac:dyDescent="0.25">
      <c r="A159" s="3">
        <v>153</v>
      </c>
      <c r="B159" s="3">
        <v>38</v>
      </c>
      <c r="C159" s="31" t="s">
        <v>21</v>
      </c>
      <c r="D159" s="3" t="s">
        <v>19</v>
      </c>
      <c r="E159" s="31" t="s">
        <v>437</v>
      </c>
      <c r="F159" s="3" t="s">
        <v>35</v>
      </c>
      <c r="G159" s="3" t="s">
        <v>110</v>
      </c>
      <c r="H159" s="6">
        <v>1.5289351851851853E-2</v>
      </c>
    </row>
    <row r="160" spans="1:8" x14ac:dyDescent="0.25">
      <c r="A160" s="3">
        <v>154</v>
      </c>
      <c r="B160" s="3">
        <v>54</v>
      </c>
      <c r="C160" s="31" t="s">
        <v>23</v>
      </c>
      <c r="D160" s="3" t="s">
        <v>16</v>
      </c>
      <c r="E160" s="31" t="s">
        <v>403</v>
      </c>
      <c r="F160" s="3" t="s">
        <v>35</v>
      </c>
      <c r="G160" s="3" t="s">
        <v>110</v>
      </c>
      <c r="H160" s="6">
        <v>1.5312499999999996E-2</v>
      </c>
    </row>
    <row r="161" spans="1:8" x14ac:dyDescent="0.25">
      <c r="A161" s="3">
        <v>155</v>
      </c>
      <c r="B161" s="3">
        <v>62</v>
      </c>
      <c r="C161" s="31" t="s">
        <v>140</v>
      </c>
      <c r="D161" s="3" t="s">
        <v>19</v>
      </c>
      <c r="E161" s="31" t="s">
        <v>252</v>
      </c>
      <c r="F161" s="3" t="s">
        <v>35</v>
      </c>
      <c r="G161" s="3" t="s">
        <v>110</v>
      </c>
      <c r="H161" s="6">
        <v>1.5405092592592595E-2</v>
      </c>
    </row>
    <row r="162" spans="1:8" x14ac:dyDescent="0.25">
      <c r="A162" s="3">
        <v>156</v>
      </c>
      <c r="B162" s="3">
        <v>111</v>
      </c>
      <c r="C162" s="31" t="s">
        <v>29</v>
      </c>
      <c r="D162" s="3" t="s">
        <v>18</v>
      </c>
      <c r="E162" s="31" t="s">
        <v>265</v>
      </c>
      <c r="F162" s="3" t="s">
        <v>35</v>
      </c>
      <c r="G162" s="3" t="s">
        <v>110</v>
      </c>
      <c r="H162" s="6">
        <v>1.5625E-2</v>
      </c>
    </row>
    <row r="163" spans="1:8" x14ac:dyDescent="0.25">
      <c r="A163" s="3">
        <v>157</v>
      </c>
      <c r="B163" s="3">
        <v>70</v>
      </c>
      <c r="C163" s="31" t="s">
        <v>33</v>
      </c>
      <c r="D163" s="3" t="s">
        <v>15</v>
      </c>
      <c r="E163" s="31" t="s">
        <v>412</v>
      </c>
      <c r="F163" s="3" t="s">
        <v>35</v>
      </c>
      <c r="G163" s="3" t="s">
        <v>110</v>
      </c>
      <c r="H163" s="6">
        <v>1.5694444444444441E-2</v>
      </c>
    </row>
    <row r="164" spans="1:8" x14ac:dyDescent="0.25">
      <c r="A164" s="3">
        <v>158</v>
      </c>
      <c r="B164" s="3">
        <v>5</v>
      </c>
      <c r="C164" s="31" t="s">
        <v>32</v>
      </c>
      <c r="D164" s="3" t="s">
        <v>17</v>
      </c>
      <c r="E164" s="31" t="s">
        <v>228</v>
      </c>
      <c r="F164" s="3" t="s">
        <v>35</v>
      </c>
      <c r="G164" s="3" t="s">
        <v>110</v>
      </c>
      <c r="H164" s="6">
        <v>1.5706018518518518E-2</v>
      </c>
    </row>
    <row r="165" spans="1:8" x14ac:dyDescent="0.25">
      <c r="A165" s="3">
        <v>159</v>
      </c>
      <c r="B165" s="3">
        <v>71</v>
      </c>
      <c r="C165" s="31" t="s">
        <v>33</v>
      </c>
      <c r="D165" s="3" t="s">
        <v>18</v>
      </c>
      <c r="E165" s="31" t="s">
        <v>362</v>
      </c>
      <c r="F165" s="3" t="s">
        <v>35</v>
      </c>
      <c r="G165" s="3" t="s">
        <v>110</v>
      </c>
      <c r="H165" s="6">
        <v>1.59375E-2</v>
      </c>
    </row>
    <row r="166" spans="1:8" x14ac:dyDescent="0.25">
      <c r="A166" s="3">
        <v>160</v>
      </c>
      <c r="B166" s="3">
        <v>69</v>
      </c>
      <c r="C166" s="31" t="s">
        <v>33</v>
      </c>
      <c r="D166" s="3" t="s">
        <v>13</v>
      </c>
      <c r="E166" s="31" t="s">
        <v>411</v>
      </c>
      <c r="F166" s="3" t="s">
        <v>35</v>
      </c>
      <c r="G166" s="3" t="s">
        <v>110</v>
      </c>
      <c r="H166" s="6">
        <v>1.6331018518518516E-2</v>
      </c>
    </row>
    <row r="167" spans="1:8" x14ac:dyDescent="0.25">
      <c r="A167" s="3">
        <v>161</v>
      </c>
      <c r="B167" s="3">
        <v>38</v>
      </c>
      <c r="C167" s="31" t="s">
        <v>21</v>
      </c>
      <c r="D167" s="3" t="s">
        <v>19</v>
      </c>
      <c r="E167" s="31" t="s">
        <v>247</v>
      </c>
      <c r="F167" s="3" t="s">
        <v>35</v>
      </c>
      <c r="G167" s="3" t="s">
        <v>110</v>
      </c>
      <c r="H167" s="6">
        <v>1.6863425925925928E-2</v>
      </c>
    </row>
    <row r="168" spans="1:8" x14ac:dyDescent="0.25">
      <c r="A168" s="3">
        <v>162</v>
      </c>
      <c r="B168" s="3">
        <v>113</v>
      </c>
      <c r="C168" s="31" t="s">
        <v>159</v>
      </c>
      <c r="D168" s="3" t="s">
        <v>15</v>
      </c>
      <c r="E168" s="31" t="s">
        <v>267</v>
      </c>
      <c r="F168" s="3" t="s">
        <v>35</v>
      </c>
      <c r="G168" s="3" t="s">
        <v>110</v>
      </c>
      <c r="H168" s="6">
        <v>1.6932870370370365E-2</v>
      </c>
    </row>
    <row r="169" spans="1:8" x14ac:dyDescent="0.25">
      <c r="A169" s="3">
        <v>163</v>
      </c>
      <c r="B169" s="3">
        <v>8</v>
      </c>
      <c r="C169" s="31" t="s">
        <v>115</v>
      </c>
      <c r="D169" s="3" t="s">
        <v>15</v>
      </c>
      <c r="E169" s="31" t="s">
        <v>117</v>
      </c>
      <c r="F169" s="3" t="s">
        <v>35</v>
      </c>
      <c r="G169" s="3" t="s">
        <v>110</v>
      </c>
      <c r="H169" s="6">
        <v>1.744212962962963E-2</v>
      </c>
    </row>
    <row r="170" spans="1:8" x14ac:dyDescent="0.25">
      <c r="A170" s="3">
        <v>164</v>
      </c>
      <c r="B170" s="3">
        <v>89</v>
      </c>
      <c r="C170" s="31" t="s">
        <v>26</v>
      </c>
      <c r="D170" s="3" t="s">
        <v>18</v>
      </c>
      <c r="E170" s="31" t="s">
        <v>373</v>
      </c>
      <c r="F170" s="3" t="s">
        <v>35</v>
      </c>
      <c r="G170" s="3" t="s">
        <v>110</v>
      </c>
      <c r="H170" s="6">
        <v>1.7546296296296296E-2</v>
      </c>
    </row>
    <row r="171" spans="1:8" x14ac:dyDescent="0.25">
      <c r="A171" s="3">
        <v>165</v>
      </c>
      <c r="B171" s="3">
        <v>6</v>
      </c>
      <c r="C171" s="31" t="s">
        <v>32</v>
      </c>
      <c r="D171" s="3" t="s">
        <v>19</v>
      </c>
      <c r="E171" s="31" t="s">
        <v>73</v>
      </c>
      <c r="F171" s="3" t="s">
        <v>35</v>
      </c>
      <c r="G171" s="3" t="s">
        <v>110</v>
      </c>
      <c r="H171" s="6">
        <v>1.7592592592592594E-2</v>
      </c>
    </row>
    <row r="172" spans="1:8" x14ac:dyDescent="0.25">
      <c r="A172" s="3">
        <v>166</v>
      </c>
      <c r="B172" s="3">
        <v>73</v>
      </c>
      <c r="C172" s="31" t="s">
        <v>33</v>
      </c>
      <c r="D172" s="3" t="s">
        <v>17</v>
      </c>
      <c r="E172" s="31" t="s">
        <v>415</v>
      </c>
      <c r="F172" s="3" t="s">
        <v>35</v>
      </c>
      <c r="G172" s="3" t="s">
        <v>110</v>
      </c>
      <c r="H172" s="6">
        <v>1.7905092592592597E-2</v>
      </c>
    </row>
    <row r="173" spans="1:8" x14ac:dyDescent="0.25">
      <c r="A173" s="3">
        <v>167</v>
      </c>
      <c r="B173" s="3">
        <v>7</v>
      </c>
      <c r="C173" s="31" t="s">
        <v>115</v>
      </c>
      <c r="D173" s="3" t="s">
        <v>13</v>
      </c>
      <c r="E173" s="31" t="s">
        <v>229</v>
      </c>
      <c r="F173" s="3" t="s">
        <v>35</v>
      </c>
      <c r="G173" s="3" t="s">
        <v>110</v>
      </c>
      <c r="H173" s="6">
        <v>2.0185185185185184E-2</v>
      </c>
    </row>
    <row r="174" spans="1:8" x14ac:dyDescent="0.25">
      <c r="A174" s="3">
        <v>168</v>
      </c>
      <c r="B174" s="3">
        <v>94</v>
      </c>
      <c r="C174" s="31" t="s">
        <v>27</v>
      </c>
      <c r="D174" s="3" t="s">
        <v>16</v>
      </c>
      <c r="E174" s="31" t="s">
        <v>260</v>
      </c>
      <c r="F174" s="3" t="s">
        <v>35</v>
      </c>
      <c r="G174" s="3" t="s">
        <v>110</v>
      </c>
      <c r="H174" s="6">
        <v>2.0856481481481483E-2</v>
      </c>
    </row>
    <row r="175" spans="1:8" x14ac:dyDescent="0.25">
      <c r="A175" s="3">
        <v>169</v>
      </c>
      <c r="B175" s="3">
        <v>74</v>
      </c>
      <c r="C175" s="31" t="s">
        <v>33</v>
      </c>
      <c r="D175" s="3" t="s">
        <v>19</v>
      </c>
      <c r="E175" s="31" t="s">
        <v>438</v>
      </c>
      <c r="F175" s="3" t="s">
        <v>35</v>
      </c>
      <c r="G175" s="3" t="s">
        <v>110</v>
      </c>
      <c r="H175" s="6">
        <v>2.1874999999999992E-2</v>
      </c>
    </row>
    <row r="176" spans="1:8" x14ac:dyDescent="0.25">
      <c r="A176" s="3">
        <v>170</v>
      </c>
      <c r="B176" s="3">
        <v>23</v>
      </c>
      <c r="C176" s="31" t="s">
        <v>122</v>
      </c>
      <c r="D176" s="3" t="s">
        <v>18</v>
      </c>
      <c r="E176" s="31" t="s">
        <v>187</v>
      </c>
      <c r="F176" s="3" t="s">
        <v>35</v>
      </c>
      <c r="G176" s="3" t="s">
        <v>110</v>
      </c>
      <c r="H176" s="6">
        <v>2.3055555555555555E-2</v>
      </c>
    </row>
  </sheetData>
  <sortState xmlns:xlrd2="http://schemas.microsoft.com/office/spreadsheetml/2017/richdata2" ref="A6:H177">
    <sortCondition ref="H6:H177"/>
    <sortCondition ref="A6:A177"/>
  </sortState>
  <mergeCells count="2">
    <mergeCell ref="A2:H4"/>
    <mergeCell ref="A1:H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2D053-1ED0-43EC-8402-15C0233B147C}">
  <dimension ref="A1:P42"/>
  <sheetViews>
    <sheetView workbookViewId="0">
      <selection activeCell="O17" sqref="O17"/>
    </sheetView>
  </sheetViews>
  <sheetFormatPr defaultColWidth="8.81640625" defaultRowHeight="12.5" x14ac:dyDescent="0.25"/>
  <cols>
    <col min="1" max="1" width="8.81640625" customWidth="1"/>
    <col min="2" max="2" width="22.6328125" customWidth="1"/>
    <col min="3" max="3" width="8.1796875" style="3" customWidth="1"/>
    <col min="4" max="4" width="22.453125" customWidth="1"/>
    <col min="5" max="5" width="10.1796875" style="16" customWidth="1"/>
    <col min="6" max="6" width="14.36328125" style="13" customWidth="1"/>
  </cols>
  <sheetData>
    <row r="1" spans="1:16" ht="32" customHeight="1" x14ac:dyDescent="0.25">
      <c r="A1" s="26" t="s">
        <v>101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21" customHeight="1" x14ac:dyDescent="0.25">
      <c r="A2" s="54" t="s">
        <v>102</v>
      </c>
      <c r="B2" s="52"/>
      <c r="C2" s="52"/>
      <c r="D2" s="52"/>
      <c r="E2" s="52"/>
      <c r="F2" s="52"/>
      <c r="G2" s="28"/>
      <c r="H2" s="26"/>
      <c r="I2" s="26"/>
      <c r="J2" s="26"/>
      <c r="K2" s="26"/>
      <c r="L2" s="26"/>
      <c r="M2" s="26"/>
      <c r="N2" s="26"/>
      <c r="O2" s="26"/>
      <c r="P2" s="26"/>
    </row>
    <row r="3" spans="1:16" ht="16.5" customHeight="1" x14ac:dyDescent="0.25">
      <c r="A3" s="8"/>
      <c r="B3" s="8"/>
      <c r="C3" s="8"/>
      <c r="D3" s="8"/>
      <c r="E3" s="15"/>
      <c r="F3" s="12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22" customHeight="1" x14ac:dyDescent="0.3">
      <c r="A4" s="9" t="s">
        <v>60</v>
      </c>
    </row>
    <row r="5" spans="1:16" s="10" customFormat="1" ht="27" customHeight="1" x14ac:dyDescent="0.25">
      <c r="B5" s="2" t="s">
        <v>1</v>
      </c>
      <c r="C5" s="1" t="s">
        <v>12</v>
      </c>
      <c r="D5" s="2" t="s">
        <v>61</v>
      </c>
      <c r="E5" s="5" t="s">
        <v>47</v>
      </c>
      <c r="F5" s="17" t="s">
        <v>62</v>
      </c>
    </row>
    <row r="6" spans="1:16" ht="16" customHeight="1" x14ac:dyDescent="0.25">
      <c r="A6" s="55" t="s">
        <v>63</v>
      </c>
      <c r="B6" s="56" t="str">
        <f>Teams!C5</f>
        <v>Tyne Bridge Harriers</v>
      </c>
      <c r="C6" s="52" t="str">
        <f>Teams!D5</f>
        <v>A</v>
      </c>
      <c r="D6" t="str">
        <f>Teams!E5</f>
        <v>Jarlath McKenna</v>
      </c>
      <c r="E6" s="16">
        <f>Teams!H5</f>
        <v>9.4675925925925934E-3</v>
      </c>
      <c r="F6" s="53">
        <f>Teams!R5</f>
        <v>2.9942129629629631E-2</v>
      </c>
    </row>
    <row r="7" spans="1:16" ht="16" customHeight="1" x14ac:dyDescent="0.25">
      <c r="A7" s="55"/>
      <c r="B7" s="56"/>
      <c r="C7" s="52"/>
      <c r="D7" t="str">
        <f>Teams!I5</f>
        <v>Jess Eaton</v>
      </c>
      <c r="E7" s="16">
        <f>Teams!L5</f>
        <v>1.1006944444444444E-2</v>
      </c>
      <c r="F7" s="52"/>
    </row>
    <row r="8" spans="1:16" ht="16" customHeight="1" x14ac:dyDescent="0.25">
      <c r="A8" s="55"/>
      <c r="B8" s="56"/>
      <c r="C8" s="52"/>
      <c r="D8" t="str">
        <f>Teams!N5</f>
        <v>Michael Hedley</v>
      </c>
      <c r="E8" s="16">
        <f>Teams!Q5</f>
        <v>9.4675925925925934E-3</v>
      </c>
      <c r="F8" s="52"/>
    </row>
    <row r="9" spans="1:16" ht="16" customHeight="1" x14ac:dyDescent="0.25">
      <c r="A9" s="11"/>
      <c r="B9" s="10"/>
      <c r="C9" s="14"/>
      <c r="F9" s="14"/>
    </row>
    <row r="10" spans="1:16" ht="16" customHeight="1" x14ac:dyDescent="0.25">
      <c r="A10" s="55" t="s">
        <v>64</v>
      </c>
      <c r="B10" s="56" t="str">
        <f>Teams!C6</f>
        <v>Sunderland Harriers</v>
      </c>
      <c r="C10" s="52" t="str">
        <f>Teams!D6</f>
        <v>A</v>
      </c>
      <c r="D10" t="str">
        <f>Teams!E6</f>
        <v>Stephen Jackson</v>
      </c>
      <c r="E10" s="6">
        <f>Teams!H6</f>
        <v>9.525462962962963E-3</v>
      </c>
      <c r="F10" s="53">
        <f>Teams!R6</f>
        <v>3.0810185185185184E-2</v>
      </c>
    </row>
    <row r="11" spans="1:16" ht="16" customHeight="1" x14ac:dyDescent="0.25">
      <c r="A11" s="55"/>
      <c r="B11" s="56"/>
      <c r="C11" s="52"/>
      <c r="D11" t="str">
        <f>Teams!I6</f>
        <v>Jen Tomlin</v>
      </c>
      <c r="E11" s="6">
        <f>Teams!L6</f>
        <v>1.2395833333333333E-2</v>
      </c>
      <c r="F11" s="52"/>
    </row>
    <row r="12" spans="1:16" ht="16" customHeight="1" x14ac:dyDescent="0.25">
      <c r="A12" s="55"/>
      <c r="B12" s="56"/>
      <c r="C12" s="52"/>
      <c r="D12" t="str">
        <f>Teams!N6</f>
        <v>Joe Armstrong</v>
      </c>
      <c r="E12" s="6">
        <f>Teams!Q6</f>
        <v>8.8888888888888871E-3</v>
      </c>
      <c r="F12" s="52"/>
    </row>
    <row r="13" spans="1:16" ht="16" customHeight="1" x14ac:dyDescent="0.25">
      <c r="A13" s="11"/>
      <c r="B13" s="10"/>
      <c r="C13" s="14"/>
    </row>
    <row r="14" spans="1:16" ht="16" customHeight="1" x14ac:dyDescent="0.25">
      <c r="A14" s="55" t="s">
        <v>65</v>
      </c>
      <c r="B14" s="56" t="str">
        <f>Teams!C7</f>
        <v>Morpeth Harriers</v>
      </c>
      <c r="C14" s="52" t="str">
        <f>Teams!D7</f>
        <v>A</v>
      </c>
      <c r="D14" t="str">
        <f>Teams!E7</f>
        <v>Andrew Lawrence</v>
      </c>
      <c r="E14" s="6">
        <f>Teams!H7</f>
        <v>1.0162037037037037E-2</v>
      </c>
      <c r="F14" s="53">
        <f>Teams!R7</f>
        <v>3.0833333333333334E-2</v>
      </c>
    </row>
    <row r="15" spans="1:16" ht="16" customHeight="1" x14ac:dyDescent="0.25">
      <c r="A15" s="55"/>
      <c r="B15" s="56"/>
      <c r="C15" s="52"/>
      <c r="D15" t="str">
        <f>Teams!I7</f>
        <v>Lizzie Rank</v>
      </c>
      <c r="E15" s="6">
        <f>Teams!L7</f>
        <v>1.1296296296296296E-2</v>
      </c>
      <c r="F15" s="52"/>
    </row>
    <row r="16" spans="1:16" ht="16" customHeight="1" x14ac:dyDescent="0.25">
      <c r="A16" s="55"/>
      <c r="B16" s="56"/>
      <c r="C16" s="52"/>
      <c r="D16" t="str">
        <f>Teams!N7</f>
        <v>James Tilley</v>
      </c>
      <c r="E16" s="6">
        <f>Teams!Q7</f>
        <v>9.3750000000000014E-3</v>
      </c>
      <c r="F16" s="52"/>
    </row>
    <row r="17" spans="1:5" ht="13.5" customHeight="1" x14ac:dyDescent="0.25"/>
    <row r="18" spans="1:5" ht="13.5" customHeight="1" x14ac:dyDescent="0.25"/>
    <row r="19" spans="1:5" ht="16" customHeight="1" x14ac:dyDescent="0.3">
      <c r="A19" s="9" t="s">
        <v>66</v>
      </c>
    </row>
    <row r="20" spans="1:5" ht="22.5" customHeight="1" x14ac:dyDescent="0.25">
      <c r="B20" s="2" t="s">
        <v>1</v>
      </c>
      <c r="C20" s="1" t="s">
        <v>12</v>
      </c>
      <c r="D20" s="2" t="s">
        <v>57</v>
      </c>
      <c r="E20" s="5" t="s">
        <v>47</v>
      </c>
    </row>
    <row r="21" spans="1:5" ht="19" customHeight="1" x14ac:dyDescent="0.3">
      <c r="A21" s="9" t="s">
        <v>63</v>
      </c>
      <c r="B21" s="29" t="str">
        <f>'Senior Men'!C6</f>
        <v>Sunderland Harriers</v>
      </c>
      <c r="C21" s="6" t="str">
        <f>'Senior Men'!D6</f>
        <v>A</v>
      </c>
      <c r="D21" s="29" t="str">
        <f>'Senior Men'!E6</f>
        <v>Joe Armstrong</v>
      </c>
      <c r="E21" s="6">
        <f>'Senior Men'!H6</f>
        <v>8.8888888888888871E-3</v>
      </c>
    </row>
    <row r="22" spans="1:5" ht="19" customHeight="1" x14ac:dyDescent="0.3">
      <c r="A22" s="9" t="s">
        <v>64</v>
      </c>
      <c r="B22" s="29" t="str">
        <f>'Senior Men'!C7</f>
        <v>Morpeth Harriers</v>
      </c>
      <c r="C22" s="6" t="str">
        <f>'Senior Men'!D7</f>
        <v>A</v>
      </c>
      <c r="D22" s="29" t="str">
        <f>'Senior Men'!E7</f>
        <v>James Tilley</v>
      </c>
      <c r="E22" s="6">
        <f>'Senior Men'!H7</f>
        <v>9.3750000000000014E-3</v>
      </c>
    </row>
    <row r="23" spans="1:5" ht="19" customHeight="1" x14ac:dyDescent="0.3">
      <c r="A23" s="9"/>
      <c r="E23" s="29"/>
    </row>
    <row r="24" spans="1:5" ht="16" customHeight="1" x14ac:dyDescent="0.3">
      <c r="A24" s="9" t="s">
        <v>67</v>
      </c>
    </row>
    <row r="25" spans="1:5" ht="24" customHeight="1" x14ac:dyDescent="0.25">
      <c r="B25" s="2" t="s">
        <v>1</v>
      </c>
      <c r="C25" s="1" t="s">
        <v>12</v>
      </c>
      <c r="D25" s="2" t="s">
        <v>57</v>
      </c>
      <c r="E25" s="5" t="s">
        <v>47</v>
      </c>
    </row>
    <row r="26" spans="1:5" ht="19" customHeight="1" x14ac:dyDescent="0.3">
      <c r="A26" s="9" t="s">
        <v>63</v>
      </c>
      <c r="B26" t="str">
        <f>'Senior Women'!C6</f>
        <v>Tyne Bridge Harriers</v>
      </c>
      <c r="C26" s="3" t="str">
        <f>'Senior Women'!D6</f>
        <v>A</v>
      </c>
      <c r="D26" t="str">
        <f>'Senior Women'!E6</f>
        <v>Jess Eaton</v>
      </c>
      <c r="E26" s="6">
        <f>'Senior Women'!H6</f>
        <v>1.1006944444444444E-2</v>
      </c>
    </row>
    <row r="27" spans="1:5" ht="19" customHeight="1" x14ac:dyDescent="0.3">
      <c r="A27" s="9" t="s">
        <v>64</v>
      </c>
      <c r="B27" t="str">
        <f>'Senior Women'!C7</f>
        <v>Morpeth Harriers</v>
      </c>
      <c r="C27" s="3" t="str">
        <f>'Senior Women'!D7</f>
        <v>A</v>
      </c>
      <c r="D27" t="str">
        <f>'Senior Women'!E7</f>
        <v>Lizzie Rank</v>
      </c>
      <c r="E27" s="6">
        <f>'Senior Women'!H7</f>
        <v>1.1296296296296296E-2</v>
      </c>
    </row>
    <row r="28" spans="1:5" ht="19" customHeight="1" x14ac:dyDescent="0.3">
      <c r="A28" s="9"/>
    </row>
    <row r="29" spans="1:5" ht="17.5" customHeight="1" x14ac:dyDescent="0.3">
      <c r="A29" s="9" t="s">
        <v>68</v>
      </c>
    </row>
    <row r="30" spans="1:5" ht="23" customHeight="1" x14ac:dyDescent="0.25">
      <c r="B30" s="2" t="s">
        <v>1</v>
      </c>
      <c r="C30" s="1" t="s">
        <v>12</v>
      </c>
      <c r="D30" s="2" t="s">
        <v>57</v>
      </c>
      <c r="E30" s="5" t="s">
        <v>47</v>
      </c>
    </row>
    <row r="31" spans="1:5" ht="19" customHeight="1" x14ac:dyDescent="0.3">
      <c r="A31" s="9" t="s">
        <v>447</v>
      </c>
      <c r="B31" t="str">
        <f>'Vet Men'!C6</f>
        <v>Tyne Bridge Harriers</v>
      </c>
      <c r="C31" s="3" t="str">
        <f>'Vet Men'!D6</f>
        <v>A</v>
      </c>
      <c r="D31" t="str">
        <f>'Vet Men'!E6</f>
        <v>Jarlath McKenna</v>
      </c>
      <c r="E31" s="6">
        <f>'Vet Men'!H6</f>
        <v>9.4675925925925934E-3</v>
      </c>
    </row>
    <row r="32" spans="1:5" ht="19" customHeight="1" x14ac:dyDescent="0.3">
      <c r="A32" s="9" t="s">
        <v>447</v>
      </c>
      <c r="B32" t="str">
        <f>'Vet Men'!C7</f>
        <v>Tyne Bridge Harriers</v>
      </c>
      <c r="C32" s="3" t="str">
        <f>'Vet Men'!D7</f>
        <v>A</v>
      </c>
      <c r="D32" t="str">
        <f>'Vet Men'!E7</f>
        <v>Michael Hedley</v>
      </c>
      <c r="E32" s="6">
        <f>'Vet Men'!H7</f>
        <v>9.4675925925925934E-3</v>
      </c>
    </row>
    <row r="33" spans="1:5" ht="19" customHeight="1" x14ac:dyDescent="0.3">
      <c r="A33" s="9"/>
    </row>
    <row r="34" spans="1:5" ht="16" customHeight="1" x14ac:dyDescent="0.3">
      <c r="A34" s="9" t="s">
        <v>69</v>
      </c>
    </row>
    <row r="35" spans="1:5" ht="23.5" customHeight="1" x14ac:dyDescent="0.25">
      <c r="B35" s="2" t="s">
        <v>1</v>
      </c>
      <c r="C35" s="1" t="s">
        <v>12</v>
      </c>
      <c r="D35" s="2" t="s">
        <v>57</v>
      </c>
      <c r="E35" s="5" t="s">
        <v>47</v>
      </c>
    </row>
    <row r="36" spans="1:5" ht="16" customHeight="1" x14ac:dyDescent="0.3">
      <c r="A36" s="9" t="s">
        <v>63</v>
      </c>
      <c r="B36" t="str">
        <f>'Vet Women'!C6</f>
        <v>Elswick Harriers</v>
      </c>
      <c r="C36" s="3" t="str">
        <f>'Vet Women'!D6</f>
        <v>A</v>
      </c>
      <c r="D36" t="str">
        <f>'Vet Women'!E6</f>
        <v>Justina Heslop</v>
      </c>
      <c r="E36" s="6">
        <f>'Vet Women'!H6</f>
        <v>1.1157407407407408E-2</v>
      </c>
    </row>
    <row r="37" spans="1:5" ht="16" customHeight="1" x14ac:dyDescent="0.3">
      <c r="A37" s="9" t="s">
        <v>64</v>
      </c>
      <c r="B37" t="str">
        <f>'Vet Women'!C7</f>
        <v>Elswick Harriers</v>
      </c>
      <c r="C37" s="3" t="str">
        <f>'Vet Women'!D7</f>
        <v>D</v>
      </c>
      <c r="D37" t="str">
        <f>'Vet Women'!E7</f>
        <v>Gillian Manford</v>
      </c>
      <c r="E37" s="6">
        <f>'Vet Women'!H7</f>
        <v>1.1840277777777778E-2</v>
      </c>
    </row>
    <row r="38" spans="1:5" ht="16" customHeight="1" x14ac:dyDescent="0.25"/>
    <row r="39" spans="1:5" ht="16" customHeight="1" x14ac:dyDescent="0.25"/>
    <row r="40" spans="1:5" ht="16" customHeight="1" x14ac:dyDescent="0.25"/>
    <row r="41" spans="1:5" ht="16" customHeight="1" x14ac:dyDescent="0.25"/>
    <row r="42" spans="1:5" ht="16" customHeight="1" x14ac:dyDescent="0.25"/>
  </sheetData>
  <mergeCells count="13">
    <mergeCell ref="C14:C16"/>
    <mergeCell ref="F10:F12"/>
    <mergeCell ref="F14:F16"/>
    <mergeCell ref="A2:F2"/>
    <mergeCell ref="A6:A8"/>
    <mergeCell ref="A10:A12"/>
    <mergeCell ref="A14:A16"/>
    <mergeCell ref="B6:B8"/>
    <mergeCell ref="B10:B12"/>
    <mergeCell ref="B14:B16"/>
    <mergeCell ref="C6:C8"/>
    <mergeCell ref="F6:F8"/>
    <mergeCell ref="C10:C12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Teams</vt:lpstr>
      <vt:lpstr>Individuals</vt:lpstr>
      <vt:lpstr>All Women</vt:lpstr>
      <vt:lpstr>Senior Women</vt:lpstr>
      <vt:lpstr>Vet Women</vt:lpstr>
      <vt:lpstr>All Men</vt:lpstr>
      <vt:lpstr>Senior Men</vt:lpstr>
      <vt:lpstr>Vet Men</vt:lpstr>
      <vt:lpstr>Winners</vt:lpstr>
      <vt:lpstr>Teams!Print_Area</vt:lpstr>
    </vt:vector>
  </TitlesOfParts>
  <Company>Newcastle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Newcastle Libraries</dc:creator>
  <cp:lastModifiedBy>Tom Tinsley</cp:lastModifiedBy>
  <cp:lastPrinted>2024-06-26T21:54:26Z</cp:lastPrinted>
  <dcterms:created xsi:type="dcterms:W3CDTF">2011-06-28T15:00:32Z</dcterms:created>
  <dcterms:modified xsi:type="dcterms:W3CDTF">2025-06-26T20:13:39Z</dcterms:modified>
</cp:coreProperties>
</file>