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laremont\Weetslade\Weetslade 2026\Results Processing\"/>
    </mc:Choice>
  </mc:AlternateContent>
  <xr:revisionPtr revIDLastSave="0" documentId="13_ncr:1_{4A48F64B-B5C1-4447-8A43-7BECA668D5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ams by Team Number" sheetId="1" r:id="rId1"/>
    <sheet name="Team Positions" sheetId="11" r:id="rId2"/>
    <sheet name="Individuals" sheetId="2" r:id="rId3"/>
    <sheet name="All Women" sheetId="3" r:id="rId4"/>
    <sheet name="Senior Women" sheetId="4" r:id="rId5"/>
    <sheet name="Vet Women" sheetId="5" r:id="rId6"/>
    <sheet name="All Men" sheetId="6" r:id="rId7"/>
    <sheet name="Senior Men" sheetId="7" r:id="rId8"/>
    <sheet name="Vet Men" sheetId="8" r:id="rId9"/>
    <sheet name="Winners" sheetId="9" r:id="rId10"/>
    <sheet name="For Team Managers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9" l="1"/>
  <c r="E15" i="9"/>
  <c r="P64" i="1"/>
  <c r="K19" i="1"/>
  <c r="G26" i="3" s="1"/>
  <c r="L131" i="10"/>
  <c r="K131" i="10"/>
  <c r="J131" i="10"/>
  <c r="I131" i="10"/>
  <c r="H131" i="10"/>
  <c r="G131" i="10"/>
  <c r="F131" i="10"/>
  <c r="E131" i="10"/>
  <c r="D131" i="10"/>
  <c r="C131" i="10"/>
  <c r="B131" i="10"/>
  <c r="A131" i="10"/>
  <c r="L130" i="10"/>
  <c r="K130" i="10"/>
  <c r="J130" i="10"/>
  <c r="I130" i="10"/>
  <c r="H130" i="10"/>
  <c r="G130" i="10"/>
  <c r="F130" i="10"/>
  <c r="E130" i="10"/>
  <c r="D130" i="10"/>
  <c r="C130" i="10"/>
  <c r="B130" i="10"/>
  <c r="A130" i="10"/>
  <c r="L129" i="10"/>
  <c r="K129" i="10"/>
  <c r="J129" i="10"/>
  <c r="I129" i="10"/>
  <c r="H129" i="10"/>
  <c r="G129" i="10"/>
  <c r="F129" i="10"/>
  <c r="E129" i="10"/>
  <c r="D129" i="10"/>
  <c r="C129" i="10"/>
  <c r="B129" i="10"/>
  <c r="A129" i="10"/>
  <c r="L128" i="10"/>
  <c r="K128" i="10"/>
  <c r="J128" i="10"/>
  <c r="I128" i="10"/>
  <c r="H128" i="10"/>
  <c r="G128" i="10"/>
  <c r="F128" i="10"/>
  <c r="E128" i="10"/>
  <c r="D128" i="10"/>
  <c r="C128" i="10"/>
  <c r="B128" i="10"/>
  <c r="A128" i="10"/>
  <c r="L127" i="10"/>
  <c r="K127" i="10"/>
  <c r="J127" i="10"/>
  <c r="I127" i="10"/>
  <c r="H127" i="10"/>
  <c r="G127" i="10"/>
  <c r="F127" i="10"/>
  <c r="E127" i="10"/>
  <c r="D127" i="10"/>
  <c r="C127" i="10"/>
  <c r="B127" i="10"/>
  <c r="A127" i="10"/>
  <c r="L126" i="10"/>
  <c r="K126" i="10"/>
  <c r="J126" i="10"/>
  <c r="I126" i="10"/>
  <c r="H126" i="10"/>
  <c r="G126" i="10"/>
  <c r="F126" i="10"/>
  <c r="E126" i="10"/>
  <c r="D126" i="10"/>
  <c r="C126" i="10"/>
  <c r="B126" i="10"/>
  <c r="A126" i="10"/>
  <c r="L125" i="10"/>
  <c r="K125" i="10"/>
  <c r="J125" i="10"/>
  <c r="I125" i="10"/>
  <c r="H125" i="10"/>
  <c r="G125" i="10"/>
  <c r="F125" i="10"/>
  <c r="E125" i="10"/>
  <c r="D125" i="10"/>
  <c r="C125" i="10"/>
  <c r="B125" i="10"/>
  <c r="A125" i="10"/>
  <c r="L124" i="10"/>
  <c r="K124" i="10"/>
  <c r="J124" i="10"/>
  <c r="I124" i="10"/>
  <c r="H124" i="10"/>
  <c r="G124" i="10"/>
  <c r="F124" i="10"/>
  <c r="E124" i="10"/>
  <c r="D124" i="10"/>
  <c r="C124" i="10"/>
  <c r="B124" i="10"/>
  <c r="A124" i="10"/>
  <c r="L123" i="10"/>
  <c r="K123" i="10"/>
  <c r="J123" i="10"/>
  <c r="I123" i="10"/>
  <c r="H123" i="10"/>
  <c r="G123" i="10"/>
  <c r="F123" i="10"/>
  <c r="E123" i="10"/>
  <c r="D123" i="10"/>
  <c r="C123" i="10"/>
  <c r="B123" i="10"/>
  <c r="A123" i="10"/>
  <c r="L122" i="10"/>
  <c r="K122" i="10"/>
  <c r="J122" i="10"/>
  <c r="I122" i="10"/>
  <c r="H122" i="10"/>
  <c r="G122" i="10"/>
  <c r="F122" i="10"/>
  <c r="E122" i="10"/>
  <c r="D122" i="10"/>
  <c r="C122" i="10"/>
  <c r="B122" i="10"/>
  <c r="A122" i="10"/>
  <c r="L121" i="10"/>
  <c r="K121" i="10"/>
  <c r="J121" i="10"/>
  <c r="I121" i="10"/>
  <c r="H121" i="10"/>
  <c r="G121" i="10"/>
  <c r="F121" i="10"/>
  <c r="E121" i="10"/>
  <c r="D121" i="10"/>
  <c r="C121" i="10"/>
  <c r="B121" i="10"/>
  <c r="A121" i="10"/>
  <c r="L120" i="10"/>
  <c r="K120" i="10"/>
  <c r="J120" i="10"/>
  <c r="I120" i="10"/>
  <c r="H120" i="10"/>
  <c r="G120" i="10"/>
  <c r="F120" i="10"/>
  <c r="E120" i="10"/>
  <c r="D120" i="10"/>
  <c r="C120" i="10"/>
  <c r="B120" i="10"/>
  <c r="A120" i="10"/>
  <c r="L119" i="10"/>
  <c r="K119" i="10"/>
  <c r="J119" i="10"/>
  <c r="I119" i="10"/>
  <c r="H119" i="10"/>
  <c r="G119" i="10"/>
  <c r="F119" i="10"/>
  <c r="E119" i="10"/>
  <c r="D119" i="10"/>
  <c r="C119" i="10"/>
  <c r="B119" i="10"/>
  <c r="A119" i="10"/>
  <c r="L118" i="10"/>
  <c r="K118" i="10"/>
  <c r="J118" i="10"/>
  <c r="I118" i="10"/>
  <c r="H118" i="10"/>
  <c r="G118" i="10"/>
  <c r="F118" i="10"/>
  <c r="E118" i="10"/>
  <c r="D118" i="10"/>
  <c r="C118" i="10"/>
  <c r="B118" i="10"/>
  <c r="A118" i="10"/>
  <c r="L117" i="10"/>
  <c r="K117" i="10"/>
  <c r="J117" i="10"/>
  <c r="I117" i="10"/>
  <c r="H117" i="10"/>
  <c r="G117" i="10"/>
  <c r="F117" i="10"/>
  <c r="E117" i="10"/>
  <c r="D117" i="10"/>
  <c r="C117" i="10"/>
  <c r="B117" i="10"/>
  <c r="A117" i="10"/>
  <c r="L116" i="10"/>
  <c r="K116" i="10"/>
  <c r="J116" i="10"/>
  <c r="I116" i="10"/>
  <c r="H116" i="10"/>
  <c r="G116" i="10"/>
  <c r="F116" i="10"/>
  <c r="E116" i="10"/>
  <c r="D116" i="10"/>
  <c r="C116" i="10"/>
  <c r="B116" i="10"/>
  <c r="A116" i="10"/>
  <c r="L115" i="10"/>
  <c r="K115" i="10"/>
  <c r="J115" i="10"/>
  <c r="I115" i="10"/>
  <c r="H115" i="10"/>
  <c r="G115" i="10"/>
  <c r="F115" i="10"/>
  <c r="E115" i="10"/>
  <c r="D115" i="10"/>
  <c r="C115" i="10"/>
  <c r="B115" i="10"/>
  <c r="A115" i="10"/>
  <c r="L114" i="10"/>
  <c r="K114" i="10"/>
  <c r="J114" i="10"/>
  <c r="I114" i="10"/>
  <c r="H114" i="10"/>
  <c r="G114" i="10"/>
  <c r="F114" i="10"/>
  <c r="E114" i="10"/>
  <c r="D114" i="10"/>
  <c r="C114" i="10"/>
  <c r="B114" i="10"/>
  <c r="A114" i="10"/>
  <c r="L113" i="10"/>
  <c r="K113" i="10"/>
  <c r="J113" i="10"/>
  <c r="I113" i="10"/>
  <c r="H113" i="10"/>
  <c r="G113" i="10"/>
  <c r="F113" i="10"/>
  <c r="E113" i="10"/>
  <c r="D113" i="10"/>
  <c r="C113" i="10"/>
  <c r="B113" i="10"/>
  <c r="A113" i="10"/>
  <c r="L112" i="10"/>
  <c r="K112" i="10"/>
  <c r="J112" i="10"/>
  <c r="I112" i="10"/>
  <c r="H112" i="10"/>
  <c r="G112" i="10"/>
  <c r="F112" i="10"/>
  <c r="E112" i="10"/>
  <c r="D112" i="10"/>
  <c r="C112" i="10"/>
  <c r="B112" i="10"/>
  <c r="A112" i="10"/>
  <c r="L111" i="10"/>
  <c r="K111" i="10"/>
  <c r="J111" i="10"/>
  <c r="I111" i="10"/>
  <c r="H111" i="10"/>
  <c r="G111" i="10"/>
  <c r="F111" i="10"/>
  <c r="E111" i="10"/>
  <c r="D111" i="10"/>
  <c r="C111" i="10"/>
  <c r="B111" i="10"/>
  <c r="A111" i="10"/>
  <c r="L110" i="10"/>
  <c r="K110" i="10"/>
  <c r="J110" i="10"/>
  <c r="I110" i="10"/>
  <c r="H110" i="10"/>
  <c r="G110" i="10"/>
  <c r="F110" i="10"/>
  <c r="E110" i="10"/>
  <c r="D110" i="10"/>
  <c r="C110" i="10"/>
  <c r="B110" i="10"/>
  <c r="A110" i="10"/>
  <c r="L109" i="10"/>
  <c r="K109" i="10"/>
  <c r="J109" i="10"/>
  <c r="I109" i="10"/>
  <c r="H109" i="10"/>
  <c r="G109" i="10"/>
  <c r="F109" i="10"/>
  <c r="E109" i="10"/>
  <c r="D109" i="10"/>
  <c r="C109" i="10"/>
  <c r="B109" i="10"/>
  <c r="A109" i="10"/>
  <c r="L108" i="10"/>
  <c r="K108" i="10"/>
  <c r="J108" i="10"/>
  <c r="I108" i="10"/>
  <c r="H108" i="10"/>
  <c r="G108" i="10"/>
  <c r="F108" i="10"/>
  <c r="E108" i="10"/>
  <c r="D108" i="10"/>
  <c r="C108" i="10"/>
  <c r="B108" i="10"/>
  <c r="A108" i="10"/>
  <c r="L107" i="10"/>
  <c r="K107" i="10"/>
  <c r="J107" i="10"/>
  <c r="I107" i="10"/>
  <c r="H107" i="10"/>
  <c r="G107" i="10"/>
  <c r="F107" i="10"/>
  <c r="E107" i="10"/>
  <c r="D107" i="10"/>
  <c r="C107" i="10"/>
  <c r="B107" i="10"/>
  <c r="A107" i="10"/>
  <c r="L106" i="10"/>
  <c r="K106" i="10"/>
  <c r="J106" i="10"/>
  <c r="I106" i="10"/>
  <c r="H106" i="10"/>
  <c r="G106" i="10"/>
  <c r="F106" i="10"/>
  <c r="E106" i="10"/>
  <c r="D106" i="10"/>
  <c r="C106" i="10"/>
  <c r="B106" i="10"/>
  <c r="A106" i="10"/>
  <c r="L105" i="10"/>
  <c r="K105" i="10"/>
  <c r="J105" i="10"/>
  <c r="I105" i="10"/>
  <c r="H105" i="10"/>
  <c r="G105" i="10"/>
  <c r="F105" i="10"/>
  <c r="E105" i="10"/>
  <c r="D105" i="10"/>
  <c r="C105" i="10"/>
  <c r="B105" i="10"/>
  <c r="A105" i="10"/>
  <c r="L104" i="10"/>
  <c r="K104" i="10"/>
  <c r="J104" i="10"/>
  <c r="I104" i="10"/>
  <c r="H104" i="10"/>
  <c r="G104" i="10"/>
  <c r="F104" i="10"/>
  <c r="E104" i="10"/>
  <c r="D104" i="10"/>
  <c r="C104" i="10"/>
  <c r="B104" i="10"/>
  <c r="A104" i="10"/>
  <c r="L103" i="10"/>
  <c r="K103" i="10"/>
  <c r="J103" i="10"/>
  <c r="I103" i="10"/>
  <c r="H103" i="10"/>
  <c r="G103" i="10"/>
  <c r="F103" i="10"/>
  <c r="E103" i="10"/>
  <c r="D103" i="10"/>
  <c r="C103" i="10"/>
  <c r="B103" i="10"/>
  <c r="A103" i="10"/>
  <c r="L102" i="10"/>
  <c r="K102" i="10"/>
  <c r="J102" i="10"/>
  <c r="I102" i="10"/>
  <c r="H102" i="10"/>
  <c r="G102" i="10"/>
  <c r="F102" i="10"/>
  <c r="E102" i="10"/>
  <c r="D102" i="10"/>
  <c r="C102" i="10"/>
  <c r="B102" i="10"/>
  <c r="A102" i="10"/>
  <c r="L101" i="10"/>
  <c r="K101" i="10"/>
  <c r="J101" i="10"/>
  <c r="I101" i="10"/>
  <c r="H101" i="10"/>
  <c r="G101" i="10"/>
  <c r="F101" i="10"/>
  <c r="E101" i="10"/>
  <c r="D101" i="10"/>
  <c r="C101" i="10"/>
  <c r="B101" i="10"/>
  <c r="A101" i="10"/>
  <c r="L100" i="10"/>
  <c r="K100" i="10"/>
  <c r="J100" i="10"/>
  <c r="I100" i="10"/>
  <c r="H100" i="10"/>
  <c r="G100" i="10"/>
  <c r="F100" i="10"/>
  <c r="E100" i="10"/>
  <c r="D100" i="10"/>
  <c r="C100" i="10"/>
  <c r="B100" i="10"/>
  <c r="A100" i="10"/>
  <c r="L99" i="10"/>
  <c r="K99" i="10"/>
  <c r="J99" i="10"/>
  <c r="I99" i="10"/>
  <c r="H99" i="10"/>
  <c r="G99" i="10"/>
  <c r="F99" i="10"/>
  <c r="E99" i="10"/>
  <c r="D99" i="10"/>
  <c r="C99" i="10"/>
  <c r="B99" i="10"/>
  <c r="A99" i="10"/>
  <c r="L98" i="10"/>
  <c r="K98" i="10"/>
  <c r="J98" i="10"/>
  <c r="I98" i="10"/>
  <c r="H98" i="10"/>
  <c r="G98" i="10"/>
  <c r="F98" i="10"/>
  <c r="E98" i="10"/>
  <c r="D98" i="10"/>
  <c r="C98" i="10"/>
  <c r="B98" i="10"/>
  <c r="A98" i="10"/>
  <c r="L97" i="10"/>
  <c r="K97" i="10"/>
  <c r="J97" i="10"/>
  <c r="I97" i="10"/>
  <c r="H97" i="10"/>
  <c r="G97" i="10"/>
  <c r="F97" i="10"/>
  <c r="E97" i="10"/>
  <c r="D97" i="10"/>
  <c r="C97" i="10"/>
  <c r="B97" i="10"/>
  <c r="A97" i="10"/>
  <c r="L96" i="10"/>
  <c r="K96" i="10"/>
  <c r="J96" i="10"/>
  <c r="I96" i="10"/>
  <c r="H96" i="10"/>
  <c r="G96" i="10"/>
  <c r="F96" i="10"/>
  <c r="E96" i="10"/>
  <c r="D96" i="10"/>
  <c r="C96" i="10"/>
  <c r="B96" i="10"/>
  <c r="A96" i="10"/>
  <c r="L95" i="10"/>
  <c r="K95" i="10"/>
  <c r="J95" i="10"/>
  <c r="I95" i="10"/>
  <c r="H95" i="10"/>
  <c r="G95" i="10"/>
  <c r="F95" i="10"/>
  <c r="E95" i="10"/>
  <c r="D95" i="10"/>
  <c r="C95" i="10"/>
  <c r="B95" i="10"/>
  <c r="A95" i="10"/>
  <c r="L94" i="10"/>
  <c r="K94" i="10"/>
  <c r="J94" i="10"/>
  <c r="I94" i="10"/>
  <c r="H94" i="10"/>
  <c r="G94" i="10"/>
  <c r="F94" i="10"/>
  <c r="E94" i="10"/>
  <c r="D94" i="10"/>
  <c r="C94" i="10"/>
  <c r="B94" i="10"/>
  <c r="A94" i="10"/>
  <c r="L93" i="10"/>
  <c r="K93" i="10"/>
  <c r="J93" i="10"/>
  <c r="I93" i="10"/>
  <c r="H93" i="10"/>
  <c r="G93" i="10"/>
  <c r="F93" i="10"/>
  <c r="E93" i="10"/>
  <c r="D93" i="10"/>
  <c r="C93" i="10"/>
  <c r="B93" i="10"/>
  <c r="A93" i="10"/>
  <c r="L92" i="10"/>
  <c r="K92" i="10"/>
  <c r="J92" i="10"/>
  <c r="I92" i="10"/>
  <c r="H92" i="10"/>
  <c r="G92" i="10"/>
  <c r="F92" i="10"/>
  <c r="E92" i="10"/>
  <c r="D92" i="10"/>
  <c r="C92" i="10"/>
  <c r="B92" i="10"/>
  <c r="A92" i="10"/>
  <c r="L91" i="10"/>
  <c r="K91" i="10"/>
  <c r="J91" i="10"/>
  <c r="I91" i="10"/>
  <c r="H91" i="10"/>
  <c r="G91" i="10"/>
  <c r="F91" i="10"/>
  <c r="E91" i="10"/>
  <c r="D91" i="10"/>
  <c r="C91" i="10"/>
  <c r="B91" i="10"/>
  <c r="A91" i="10"/>
  <c r="L90" i="10"/>
  <c r="K90" i="10"/>
  <c r="J90" i="10"/>
  <c r="I90" i="10"/>
  <c r="H90" i="10"/>
  <c r="G90" i="10"/>
  <c r="F90" i="10"/>
  <c r="E90" i="10"/>
  <c r="D90" i="10"/>
  <c r="C90" i="10"/>
  <c r="B90" i="10"/>
  <c r="A90" i="10"/>
  <c r="L89" i="10"/>
  <c r="K89" i="10"/>
  <c r="J89" i="10"/>
  <c r="I89" i="10"/>
  <c r="H89" i="10"/>
  <c r="G89" i="10"/>
  <c r="F89" i="10"/>
  <c r="E89" i="10"/>
  <c r="D89" i="10"/>
  <c r="C89" i="10"/>
  <c r="B89" i="10"/>
  <c r="A89" i="10"/>
  <c r="L88" i="10"/>
  <c r="K88" i="10"/>
  <c r="J88" i="10"/>
  <c r="I88" i="10"/>
  <c r="H88" i="10"/>
  <c r="G88" i="10"/>
  <c r="F88" i="10"/>
  <c r="E88" i="10"/>
  <c r="D88" i="10"/>
  <c r="C88" i="10"/>
  <c r="B88" i="10"/>
  <c r="A88" i="10"/>
  <c r="L87" i="10"/>
  <c r="K87" i="10"/>
  <c r="J87" i="10"/>
  <c r="I87" i="10"/>
  <c r="H87" i="10"/>
  <c r="G87" i="10"/>
  <c r="F87" i="10"/>
  <c r="E87" i="10"/>
  <c r="D87" i="10"/>
  <c r="C87" i="10"/>
  <c r="B87" i="10"/>
  <c r="A87" i="10"/>
  <c r="L86" i="10"/>
  <c r="K86" i="10"/>
  <c r="J86" i="10"/>
  <c r="I86" i="10"/>
  <c r="H86" i="10"/>
  <c r="G86" i="10"/>
  <c r="F86" i="10"/>
  <c r="E86" i="10"/>
  <c r="D86" i="10"/>
  <c r="C86" i="10"/>
  <c r="B86" i="10"/>
  <c r="A86" i="10"/>
  <c r="L85" i="10"/>
  <c r="K85" i="10"/>
  <c r="J85" i="10"/>
  <c r="I85" i="10"/>
  <c r="H85" i="10"/>
  <c r="G85" i="10"/>
  <c r="F85" i="10"/>
  <c r="E85" i="10"/>
  <c r="D85" i="10"/>
  <c r="C85" i="10"/>
  <c r="B85" i="10"/>
  <c r="A85" i="10"/>
  <c r="L84" i="10"/>
  <c r="K84" i="10"/>
  <c r="J84" i="10"/>
  <c r="I84" i="10"/>
  <c r="H84" i="10"/>
  <c r="G84" i="10"/>
  <c r="F84" i="10"/>
  <c r="E84" i="10"/>
  <c r="D84" i="10"/>
  <c r="C84" i="10"/>
  <c r="B84" i="10"/>
  <c r="A84" i="10"/>
  <c r="L83" i="10"/>
  <c r="K83" i="10"/>
  <c r="J83" i="10"/>
  <c r="I83" i="10"/>
  <c r="H83" i="10"/>
  <c r="G83" i="10"/>
  <c r="F83" i="10"/>
  <c r="E83" i="10"/>
  <c r="D83" i="10"/>
  <c r="C83" i="10"/>
  <c r="B83" i="10"/>
  <c r="A83" i="10"/>
  <c r="L82" i="10"/>
  <c r="K82" i="10"/>
  <c r="J82" i="10"/>
  <c r="I82" i="10"/>
  <c r="H82" i="10"/>
  <c r="G82" i="10"/>
  <c r="F82" i="10"/>
  <c r="E82" i="10"/>
  <c r="D82" i="10"/>
  <c r="C82" i="10"/>
  <c r="B82" i="10"/>
  <c r="A82" i="10"/>
  <c r="L81" i="10"/>
  <c r="K81" i="10"/>
  <c r="J81" i="10"/>
  <c r="I81" i="10"/>
  <c r="H81" i="10"/>
  <c r="G81" i="10"/>
  <c r="F81" i="10"/>
  <c r="E81" i="10"/>
  <c r="D81" i="10"/>
  <c r="C81" i="10"/>
  <c r="B81" i="10"/>
  <c r="A81" i="10"/>
  <c r="L80" i="10"/>
  <c r="K80" i="10"/>
  <c r="J80" i="10"/>
  <c r="I80" i="10"/>
  <c r="H80" i="10"/>
  <c r="G80" i="10"/>
  <c r="F80" i="10"/>
  <c r="E80" i="10"/>
  <c r="D80" i="10"/>
  <c r="C80" i="10"/>
  <c r="B80" i="10"/>
  <c r="A80" i="10"/>
  <c r="L79" i="10"/>
  <c r="K79" i="10"/>
  <c r="J79" i="10"/>
  <c r="I79" i="10"/>
  <c r="H79" i="10"/>
  <c r="G79" i="10"/>
  <c r="F79" i="10"/>
  <c r="E79" i="10"/>
  <c r="D79" i="10"/>
  <c r="C79" i="10"/>
  <c r="B79" i="10"/>
  <c r="A79" i="10"/>
  <c r="L78" i="10"/>
  <c r="K78" i="10"/>
  <c r="J78" i="10"/>
  <c r="I78" i="10"/>
  <c r="H78" i="10"/>
  <c r="G78" i="10"/>
  <c r="F78" i="10"/>
  <c r="E78" i="10"/>
  <c r="D78" i="10"/>
  <c r="C78" i="10"/>
  <c r="B78" i="10"/>
  <c r="A78" i="10"/>
  <c r="L77" i="10"/>
  <c r="K77" i="10"/>
  <c r="J77" i="10"/>
  <c r="I77" i="10"/>
  <c r="H77" i="10"/>
  <c r="G77" i="10"/>
  <c r="F77" i="10"/>
  <c r="E77" i="10"/>
  <c r="D77" i="10"/>
  <c r="C77" i="10"/>
  <c r="B77" i="10"/>
  <c r="A77" i="10"/>
  <c r="L76" i="10"/>
  <c r="K76" i="10"/>
  <c r="J76" i="10"/>
  <c r="I76" i="10"/>
  <c r="H76" i="10"/>
  <c r="G76" i="10"/>
  <c r="F76" i="10"/>
  <c r="E76" i="10"/>
  <c r="D76" i="10"/>
  <c r="C76" i="10"/>
  <c r="B76" i="10"/>
  <c r="A76" i="10"/>
  <c r="L75" i="10"/>
  <c r="K75" i="10"/>
  <c r="J75" i="10"/>
  <c r="I75" i="10"/>
  <c r="H75" i="10"/>
  <c r="G75" i="10"/>
  <c r="F75" i="10"/>
  <c r="E75" i="10"/>
  <c r="D75" i="10"/>
  <c r="C75" i="10"/>
  <c r="B75" i="10"/>
  <c r="A75" i="10"/>
  <c r="L74" i="10"/>
  <c r="K74" i="10"/>
  <c r="J74" i="10"/>
  <c r="I74" i="10"/>
  <c r="H74" i="10"/>
  <c r="G74" i="10"/>
  <c r="F74" i="10"/>
  <c r="E74" i="10"/>
  <c r="D74" i="10"/>
  <c r="C74" i="10"/>
  <c r="B74" i="10"/>
  <c r="A74" i="10"/>
  <c r="L73" i="10"/>
  <c r="K73" i="10"/>
  <c r="J73" i="10"/>
  <c r="I73" i="10"/>
  <c r="H73" i="10"/>
  <c r="G73" i="10"/>
  <c r="F73" i="10"/>
  <c r="E73" i="10"/>
  <c r="D73" i="10"/>
  <c r="C73" i="10"/>
  <c r="B73" i="10"/>
  <c r="A73" i="10"/>
  <c r="L72" i="10"/>
  <c r="K72" i="10"/>
  <c r="J72" i="10"/>
  <c r="I72" i="10"/>
  <c r="H72" i="10"/>
  <c r="G72" i="10"/>
  <c r="F72" i="10"/>
  <c r="E72" i="10"/>
  <c r="D72" i="10"/>
  <c r="C72" i="10"/>
  <c r="B72" i="10"/>
  <c r="A72" i="10"/>
  <c r="L71" i="10"/>
  <c r="K71" i="10"/>
  <c r="J71" i="10"/>
  <c r="I71" i="10"/>
  <c r="H71" i="10"/>
  <c r="G71" i="10"/>
  <c r="F71" i="10"/>
  <c r="E71" i="10"/>
  <c r="D71" i="10"/>
  <c r="C71" i="10"/>
  <c r="B71" i="10"/>
  <c r="A71" i="10"/>
  <c r="L70" i="10"/>
  <c r="K70" i="10"/>
  <c r="J70" i="10"/>
  <c r="I70" i="10"/>
  <c r="H70" i="10"/>
  <c r="G70" i="10"/>
  <c r="F70" i="10"/>
  <c r="E70" i="10"/>
  <c r="D70" i="10"/>
  <c r="C70" i="10"/>
  <c r="B70" i="10"/>
  <c r="A70" i="10"/>
  <c r="L69" i="10"/>
  <c r="K69" i="10"/>
  <c r="J69" i="10"/>
  <c r="I69" i="10"/>
  <c r="H69" i="10"/>
  <c r="G69" i="10"/>
  <c r="F69" i="10"/>
  <c r="E69" i="10"/>
  <c r="D69" i="10"/>
  <c r="C69" i="10"/>
  <c r="B69" i="10"/>
  <c r="A69" i="10"/>
  <c r="L68" i="10"/>
  <c r="K68" i="10"/>
  <c r="J68" i="10"/>
  <c r="I68" i="10"/>
  <c r="H68" i="10"/>
  <c r="G68" i="10"/>
  <c r="F68" i="10"/>
  <c r="E68" i="10"/>
  <c r="D68" i="10"/>
  <c r="C68" i="10"/>
  <c r="B68" i="10"/>
  <c r="A68" i="10"/>
  <c r="L67" i="10"/>
  <c r="K67" i="10"/>
  <c r="J67" i="10"/>
  <c r="I67" i="10"/>
  <c r="H67" i="10"/>
  <c r="G67" i="10"/>
  <c r="F67" i="10"/>
  <c r="E67" i="10"/>
  <c r="D67" i="10"/>
  <c r="C67" i="10"/>
  <c r="B67" i="10"/>
  <c r="A67" i="10"/>
  <c r="L66" i="10"/>
  <c r="K66" i="10"/>
  <c r="J66" i="10"/>
  <c r="I66" i="10"/>
  <c r="H66" i="10"/>
  <c r="G66" i="10"/>
  <c r="F66" i="10"/>
  <c r="E66" i="10"/>
  <c r="D66" i="10"/>
  <c r="C66" i="10"/>
  <c r="B66" i="10"/>
  <c r="A66" i="10"/>
  <c r="L65" i="10"/>
  <c r="K65" i="10"/>
  <c r="J65" i="10"/>
  <c r="I65" i="10"/>
  <c r="H65" i="10"/>
  <c r="G65" i="10"/>
  <c r="F65" i="10"/>
  <c r="E65" i="10"/>
  <c r="D65" i="10"/>
  <c r="C65" i="10"/>
  <c r="B65" i="10"/>
  <c r="A65" i="10"/>
  <c r="L64" i="10"/>
  <c r="K64" i="10"/>
  <c r="J64" i="10"/>
  <c r="I64" i="10"/>
  <c r="H64" i="10"/>
  <c r="G64" i="10"/>
  <c r="F64" i="10"/>
  <c r="E64" i="10"/>
  <c r="D64" i="10"/>
  <c r="C64" i="10"/>
  <c r="B64" i="10"/>
  <c r="A64" i="10"/>
  <c r="L63" i="10"/>
  <c r="K63" i="10"/>
  <c r="J63" i="10"/>
  <c r="I63" i="10"/>
  <c r="H63" i="10"/>
  <c r="G63" i="10"/>
  <c r="F63" i="10"/>
  <c r="E63" i="10"/>
  <c r="D63" i="10"/>
  <c r="C63" i="10"/>
  <c r="B63" i="10"/>
  <c r="A63" i="10"/>
  <c r="L62" i="10"/>
  <c r="K62" i="10"/>
  <c r="J62" i="10"/>
  <c r="I62" i="10"/>
  <c r="H62" i="10"/>
  <c r="G62" i="10"/>
  <c r="F62" i="10"/>
  <c r="E62" i="10"/>
  <c r="D62" i="10"/>
  <c r="C62" i="10"/>
  <c r="B62" i="10"/>
  <c r="A62" i="10"/>
  <c r="L61" i="10"/>
  <c r="K61" i="10"/>
  <c r="J61" i="10"/>
  <c r="I61" i="10"/>
  <c r="H61" i="10"/>
  <c r="G61" i="10"/>
  <c r="F61" i="10"/>
  <c r="E61" i="10"/>
  <c r="D61" i="10"/>
  <c r="C61" i="10"/>
  <c r="B61" i="10"/>
  <c r="A61" i="10"/>
  <c r="L60" i="10"/>
  <c r="K60" i="10"/>
  <c r="J60" i="10"/>
  <c r="I60" i="10"/>
  <c r="H60" i="10"/>
  <c r="G60" i="10"/>
  <c r="F60" i="10"/>
  <c r="E60" i="10"/>
  <c r="D60" i="10"/>
  <c r="C60" i="10"/>
  <c r="B60" i="10"/>
  <c r="A60" i="10"/>
  <c r="L59" i="10"/>
  <c r="K59" i="10"/>
  <c r="J59" i="10"/>
  <c r="I59" i="10"/>
  <c r="H59" i="10"/>
  <c r="G59" i="10"/>
  <c r="F59" i="10"/>
  <c r="E59" i="10"/>
  <c r="D59" i="10"/>
  <c r="C59" i="10"/>
  <c r="B59" i="10"/>
  <c r="A59" i="10"/>
  <c r="L58" i="10"/>
  <c r="K58" i="10"/>
  <c r="J58" i="10"/>
  <c r="I58" i="10"/>
  <c r="H58" i="10"/>
  <c r="G58" i="10"/>
  <c r="F58" i="10"/>
  <c r="E58" i="10"/>
  <c r="D58" i="10"/>
  <c r="C58" i="10"/>
  <c r="B58" i="10"/>
  <c r="A58" i="10"/>
  <c r="L57" i="10"/>
  <c r="K57" i="10"/>
  <c r="J57" i="10"/>
  <c r="I57" i="10"/>
  <c r="H57" i="10"/>
  <c r="G57" i="10"/>
  <c r="F57" i="10"/>
  <c r="E57" i="10"/>
  <c r="D57" i="10"/>
  <c r="C57" i="10"/>
  <c r="B57" i="10"/>
  <c r="A57" i="10"/>
  <c r="L56" i="10"/>
  <c r="K56" i="10"/>
  <c r="J56" i="10"/>
  <c r="I56" i="10"/>
  <c r="H56" i="10"/>
  <c r="G56" i="10"/>
  <c r="F56" i="10"/>
  <c r="E56" i="10"/>
  <c r="D56" i="10"/>
  <c r="C56" i="10"/>
  <c r="B56" i="10"/>
  <c r="A56" i="10"/>
  <c r="L55" i="10"/>
  <c r="K55" i="10"/>
  <c r="J55" i="10"/>
  <c r="I55" i="10"/>
  <c r="H55" i="10"/>
  <c r="G55" i="10"/>
  <c r="F55" i="10"/>
  <c r="E55" i="10"/>
  <c r="D55" i="10"/>
  <c r="C55" i="10"/>
  <c r="B55" i="10"/>
  <c r="A55" i="10"/>
  <c r="L54" i="10"/>
  <c r="K54" i="10"/>
  <c r="J54" i="10"/>
  <c r="I54" i="10"/>
  <c r="H54" i="10"/>
  <c r="G54" i="10"/>
  <c r="F54" i="10"/>
  <c r="E54" i="10"/>
  <c r="D54" i="10"/>
  <c r="C54" i="10"/>
  <c r="B54" i="10"/>
  <c r="A54" i="10"/>
  <c r="L53" i="10"/>
  <c r="K53" i="10"/>
  <c r="J53" i="10"/>
  <c r="I53" i="10"/>
  <c r="H53" i="10"/>
  <c r="G53" i="10"/>
  <c r="F53" i="10"/>
  <c r="E53" i="10"/>
  <c r="D53" i="10"/>
  <c r="C53" i="10"/>
  <c r="B53" i="10"/>
  <c r="A53" i="10"/>
  <c r="L52" i="10"/>
  <c r="K52" i="10"/>
  <c r="J52" i="10"/>
  <c r="I52" i="10"/>
  <c r="H52" i="10"/>
  <c r="G52" i="10"/>
  <c r="F52" i="10"/>
  <c r="E52" i="10"/>
  <c r="D52" i="10"/>
  <c r="C52" i="10"/>
  <c r="B52" i="10"/>
  <c r="A52" i="10"/>
  <c r="L51" i="10"/>
  <c r="K51" i="10"/>
  <c r="J51" i="10"/>
  <c r="I51" i="10"/>
  <c r="H51" i="10"/>
  <c r="G51" i="10"/>
  <c r="F51" i="10"/>
  <c r="E51" i="10"/>
  <c r="D51" i="10"/>
  <c r="C51" i="10"/>
  <c r="B51" i="10"/>
  <c r="A51" i="10"/>
  <c r="L50" i="10"/>
  <c r="K50" i="10"/>
  <c r="J50" i="10"/>
  <c r="I50" i="10"/>
  <c r="H50" i="10"/>
  <c r="G50" i="10"/>
  <c r="F50" i="10"/>
  <c r="E50" i="10"/>
  <c r="D50" i="10"/>
  <c r="C50" i="10"/>
  <c r="B50" i="10"/>
  <c r="A50" i="10"/>
  <c r="L49" i="10"/>
  <c r="K49" i="10"/>
  <c r="J49" i="10"/>
  <c r="I49" i="10"/>
  <c r="H49" i="10"/>
  <c r="G49" i="10"/>
  <c r="F49" i="10"/>
  <c r="E49" i="10"/>
  <c r="D49" i="10"/>
  <c r="C49" i="10"/>
  <c r="B49" i="10"/>
  <c r="A49" i="10"/>
  <c r="L48" i="10"/>
  <c r="K48" i="10"/>
  <c r="J48" i="10"/>
  <c r="I48" i="10"/>
  <c r="H48" i="10"/>
  <c r="G48" i="10"/>
  <c r="F48" i="10"/>
  <c r="E48" i="10"/>
  <c r="D48" i="10"/>
  <c r="C48" i="10"/>
  <c r="B48" i="10"/>
  <c r="A48" i="10"/>
  <c r="L47" i="10"/>
  <c r="K47" i="10"/>
  <c r="J47" i="10"/>
  <c r="I47" i="10"/>
  <c r="H47" i="10"/>
  <c r="G47" i="10"/>
  <c r="F47" i="10"/>
  <c r="E47" i="10"/>
  <c r="D47" i="10"/>
  <c r="C47" i="10"/>
  <c r="B47" i="10"/>
  <c r="A47" i="10"/>
  <c r="L46" i="10"/>
  <c r="K46" i="10"/>
  <c r="J46" i="10"/>
  <c r="I46" i="10"/>
  <c r="H46" i="10"/>
  <c r="G46" i="10"/>
  <c r="F46" i="10"/>
  <c r="E46" i="10"/>
  <c r="D46" i="10"/>
  <c r="C46" i="10"/>
  <c r="B46" i="10"/>
  <c r="A46" i="10"/>
  <c r="L45" i="10"/>
  <c r="K45" i="10"/>
  <c r="J45" i="10"/>
  <c r="I45" i="10"/>
  <c r="H45" i="10"/>
  <c r="G45" i="10"/>
  <c r="F45" i="10"/>
  <c r="E45" i="10"/>
  <c r="D45" i="10"/>
  <c r="C45" i="10"/>
  <c r="B45" i="10"/>
  <c r="A45" i="10"/>
  <c r="L44" i="10"/>
  <c r="K44" i="10"/>
  <c r="J44" i="10"/>
  <c r="I44" i="10"/>
  <c r="H44" i="10"/>
  <c r="G44" i="10"/>
  <c r="F44" i="10"/>
  <c r="E44" i="10"/>
  <c r="D44" i="10"/>
  <c r="C44" i="10"/>
  <c r="B44" i="10"/>
  <c r="A44" i="10"/>
  <c r="L43" i="10"/>
  <c r="K43" i="10"/>
  <c r="J43" i="10"/>
  <c r="I43" i="10"/>
  <c r="H43" i="10"/>
  <c r="G43" i="10"/>
  <c r="F43" i="10"/>
  <c r="E43" i="10"/>
  <c r="D43" i="10"/>
  <c r="C43" i="10"/>
  <c r="B43" i="10"/>
  <c r="A43" i="10"/>
  <c r="L42" i="10"/>
  <c r="K42" i="10"/>
  <c r="J42" i="10"/>
  <c r="I42" i="10"/>
  <c r="H42" i="10"/>
  <c r="G42" i="10"/>
  <c r="F42" i="10"/>
  <c r="E42" i="10"/>
  <c r="D42" i="10"/>
  <c r="C42" i="10"/>
  <c r="B42" i="10"/>
  <c r="A42" i="10"/>
  <c r="L41" i="10"/>
  <c r="K41" i="10"/>
  <c r="J41" i="10"/>
  <c r="I41" i="10"/>
  <c r="H41" i="10"/>
  <c r="G41" i="10"/>
  <c r="F41" i="10"/>
  <c r="E41" i="10"/>
  <c r="D41" i="10"/>
  <c r="C41" i="10"/>
  <c r="B41" i="10"/>
  <c r="A41" i="10"/>
  <c r="L40" i="10"/>
  <c r="K40" i="10"/>
  <c r="J40" i="10"/>
  <c r="I40" i="10"/>
  <c r="H40" i="10"/>
  <c r="G40" i="10"/>
  <c r="F40" i="10"/>
  <c r="E40" i="10"/>
  <c r="D40" i="10"/>
  <c r="C40" i="10"/>
  <c r="B40" i="10"/>
  <c r="A40" i="10"/>
  <c r="L39" i="10"/>
  <c r="K39" i="10"/>
  <c r="J39" i="10"/>
  <c r="I39" i="10"/>
  <c r="H39" i="10"/>
  <c r="G39" i="10"/>
  <c r="F39" i="10"/>
  <c r="E39" i="10"/>
  <c r="D39" i="10"/>
  <c r="C39" i="10"/>
  <c r="B39" i="10"/>
  <c r="A39" i="10"/>
  <c r="L38" i="10"/>
  <c r="K38" i="10"/>
  <c r="J38" i="10"/>
  <c r="I38" i="10"/>
  <c r="H38" i="10"/>
  <c r="G38" i="10"/>
  <c r="F38" i="10"/>
  <c r="E38" i="10"/>
  <c r="D38" i="10"/>
  <c r="C38" i="10"/>
  <c r="B38" i="10"/>
  <c r="A38" i="10"/>
  <c r="L37" i="10"/>
  <c r="K37" i="10"/>
  <c r="J37" i="10"/>
  <c r="I37" i="10"/>
  <c r="H37" i="10"/>
  <c r="G37" i="10"/>
  <c r="F37" i="10"/>
  <c r="E37" i="10"/>
  <c r="D37" i="10"/>
  <c r="C37" i="10"/>
  <c r="B37" i="10"/>
  <c r="A37" i="10"/>
  <c r="L36" i="10"/>
  <c r="K36" i="10"/>
  <c r="J36" i="10"/>
  <c r="I36" i="10"/>
  <c r="H36" i="10"/>
  <c r="G36" i="10"/>
  <c r="F36" i="10"/>
  <c r="E36" i="10"/>
  <c r="D36" i="10"/>
  <c r="C36" i="10"/>
  <c r="B36" i="10"/>
  <c r="A36" i="10"/>
  <c r="L35" i="10"/>
  <c r="K35" i="10"/>
  <c r="J35" i="10"/>
  <c r="I35" i="10"/>
  <c r="H35" i="10"/>
  <c r="G35" i="10"/>
  <c r="F35" i="10"/>
  <c r="E35" i="10"/>
  <c r="D35" i="10"/>
  <c r="C35" i="10"/>
  <c r="B35" i="10"/>
  <c r="A35" i="10"/>
  <c r="L34" i="10"/>
  <c r="K34" i="10"/>
  <c r="J34" i="10"/>
  <c r="I34" i="10"/>
  <c r="H34" i="10"/>
  <c r="G34" i="10"/>
  <c r="F34" i="10"/>
  <c r="E34" i="10"/>
  <c r="D34" i="10"/>
  <c r="C34" i="10"/>
  <c r="B34" i="10"/>
  <c r="A34" i="10"/>
  <c r="L33" i="10"/>
  <c r="K33" i="10"/>
  <c r="J33" i="10"/>
  <c r="I33" i="10"/>
  <c r="H33" i="10"/>
  <c r="G33" i="10"/>
  <c r="F33" i="10"/>
  <c r="E33" i="10"/>
  <c r="D33" i="10"/>
  <c r="C33" i="10"/>
  <c r="B33" i="10"/>
  <c r="A33" i="10"/>
  <c r="L32" i="10"/>
  <c r="K32" i="10"/>
  <c r="J32" i="10"/>
  <c r="I32" i="10"/>
  <c r="H32" i="10"/>
  <c r="G32" i="10"/>
  <c r="F32" i="10"/>
  <c r="E32" i="10"/>
  <c r="D32" i="10"/>
  <c r="C32" i="10"/>
  <c r="B32" i="10"/>
  <c r="A32" i="10"/>
  <c r="L31" i="10"/>
  <c r="K31" i="10"/>
  <c r="J31" i="10"/>
  <c r="I31" i="10"/>
  <c r="H31" i="10"/>
  <c r="G31" i="10"/>
  <c r="F31" i="10"/>
  <c r="E31" i="10"/>
  <c r="D31" i="10"/>
  <c r="C31" i="10"/>
  <c r="B31" i="10"/>
  <c r="A31" i="10"/>
  <c r="L30" i="10"/>
  <c r="K30" i="10"/>
  <c r="J30" i="10"/>
  <c r="I30" i="10"/>
  <c r="H30" i="10"/>
  <c r="G30" i="10"/>
  <c r="F30" i="10"/>
  <c r="E30" i="10"/>
  <c r="D30" i="10"/>
  <c r="C30" i="10"/>
  <c r="B30" i="10"/>
  <c r="A30" i="10"/>
  <c r="L29" i="10"/>
  <c r="K29" i="10"/>
  <c r="J29" i="10"/>
  <c r="I29" i="10"/>
  <c r="H29" i="10"/>
  <c r="G29" i="10"/>
  <c r="F29" i="10"/>
  <c r="E29" i="10"/>
  <c r="D29" i="10"/>
  <c r="C29" i="10"/>
  <c r="B29" i="10"/>
  <c r="A29" i="10"/>
  <c r="L28" i="10"/>
  <c r="K28" i="10"/>
  <c r="J28" i="10"/>
  <c r="I28" i="10"/>
  <c r="H28" i="10"/>
  <c r="G28" i="10"/>
  <c r="F28" i="10"/>
  <c r="E28" i="10"/>
  <c r="D28" i="10"/>
  <c r="C28" i="10"/>
  <c r="B28" i="10"/>
  <c r="A28" i="10"/>
  <c r="L27" i="10"/>
  <c r="K27" i="10"/>
  <c r="J27" i="10"/>
  <c r="I27" i="10"/>
  <c r="H27" i="10"/>
  <c r="G27" i="10"/>
  <c r="F27" i="10"/>
  <c r="E27" i="10"/>
  <c r="D27" i="10"/>
  <c r="C27" i="10"/>
  <c r="B27" i="10"/>
  <c r="A27" i="10"/>
  <c r="L26" i="10"/>
  <c r="K26" i="10"/>
  <c r="J26" i="10"/>
  <c r="I26" i="10"/>
  <c r="H26" i="10"/>
  <c r="G26" i="10"/>
  <c r="F26" i="10"/>
  <c r="E26" i="10"/>
  <c r="D26" i="10"/>
  <c r="C26" i="10"/>
  <c r="B26" i="10"/>
  <c r="A26" i="10"/>
  <c r="L25" i="10"/>
  <c r="K25" i="10"/>
  <c r="J25" i="10"/>
  <c r="I25" i="10"/>
  <c r="H25" i="10"/>
  <c r="G25" i="10"/>
  <c r="F25" i="10"/>
  <c r="E25" i="10"/>
  <c r="D25" i="10"/>
  <c r="C25" i="10"/>
  <c r="B25" i="10"/>
  <c r="A25" i="10"/>
  <c r="L24" i="10"/>
  <c r="K24" i="10"/>
  <c r="J24" i="10"/>
  <c r="I24" i="10"/>
  <c r="H24" i="10"/>
  <c r="G24" i="10"/>
  <c r="F24" i="10"/>
  <c r="E24" i="10"/>
  <c r="D24" i="10"/>
  <c r="C24" i="10"/>
  <c r="B24" i="10"/>
  <c r="A24" i="10"/>
  <c r="L23" i="10"/>
  <c r="K23" i="10"/>
  <c r="J23" i="10"/>
  <c r="I23" i="10"/>
  <c r="H23" i="10"/>
  <c r="G23" i="10"/>
  <c r="F23" i="10"/>
  <c r="E23" i="10"/>
  <c r="D23" i="10"/>
  <c r="C23" i="10"/>
  <c r="B23" i="10"/>
  <c r="A23" i="10"/>
  <c r="L22" i="10"/>
  <c r="K22" i="10"/>
  <c r="J22" i="10"/>
  <c r="I22" i="10"/>
  <c r="H22" i="10"/>
  <c r="G22" i="10"/>
  <c r="F22" i="10"/>
  <c r="E22" i="10"/>
  <c r="D22" i="10"/>
  <c r="C22" i="10"/>
  <c r="B22" i="10"/>
  <c r="A22" i="10"/>
  <c r="L21" i="10"/>
  <c r="K21" i="10"/>
  <c r="J21" i="10"/>
  <c r="I21" i="10"/>
  <c r="H21" i="10"/>
  <c r="G21" i="10"/>
  <c r="F21" i="10"/>
  <c r="E21" i="10"/>
  <c r="D21" i="10"/>
  <c r="C21" i="10"/>
  <c r="B21" i="10"/>
  <c r="A21" i="10"/>
  <c r="L20" i="10"/>
  <c r="K20" i="10"/>
  <c r="J20" i="10"/>
  <c r="I20" i="10"/>
  <c r="H20" i="10"/>
  <c r="G20" i="10"/>
  <c r="F20" i="10"/>
  <c r="E20" i="10"/>
  <c r="D20" i="10"/>
  <c r="C20" i="10"/>
  <c r="B20" i="10"/>
  <c r="A20" i="10"/>
  <c r="L19" i="10"/>
  <c r="K19" i="10"/>
  <c r="J19" i="10"/>
  <c r="I19" i="10"/>
  <c r="H19" i="10"/>
  <c r="G19" i="10"/>
  <c r="F19" i="10"/>
  <c r="E19" i="10"/>
  <c r="D19" i="10"/>
  <c r="C19" i="10"/>
  <c r="B19" i="10"/>
  <c r="A19" i="10"/>
  <c r="L18" i="10"/>
  <c r="K18" i="10"/>
  <c r="J18" i="10"/>
  <c r="I18" i="10"/>
  <c r="H18" i="10"/>
  <c r="G18" i="10"/>
  <c r="F18" i="10"/>
  <c r="E18" i="10"/>
  <c r="D18" i="10"/>
  <c r="C18" i="10"/>
  <c r="B18" i="10"/>
  <c r="A18" i="10"/>
  <c r="L17" i="10"/>
  <c r="K17" i="10"/>
  <c r="J17" i="10"/>
  <c r="I17" i="10"/>
  <c r="H17" i="10"/>
  <c r="G17" i="10"/>
  <c r="F17" i="10"/>
  <c r="E17" i="10"/>
  <c r="D17" i="10"/>
  <c r="C17" i="10"/>
  <c r="B17" i="10"/>
  <c r="A17" i="10"/>
  <c r="L16" i="10"/>
  <c r="K16" i="10"/>
  <c r="J16" i="10"/>
  <c r="I16" i="10"/>
  <c r="H16" i="10"/>
  <c r="G16" i="10"/>
  <c r="F16" i="10"/>
  <c r="E16" i="10"/>
  <c r="D16" i="10"/>
  <c r="C16" i="10"/>
  <c r="B16" i="10"/>
  <c r="A16" i="10"/>
  <c r="L15" i="10"/>
  <c r="K15" i="10"/>
  <c r="J15" i="10"/>
  <c r="I15" i="10"/>
  <c r="H15" i="10"/>
  <c r="G15" i="10"/>
  <c r="F15" i="10"/>
  <c r="E15" i="10"/>
  <c r="D15" i="10"/>
  <c r="C15" i="10"/>
  <c r="B15" i="10"/>
  <c r="A15" i="10"/>
  <c r="L14" i="10"/>
  <c r="K14" i="10"/>
  <c r="J14" i="10"/>
  <c r="I14" i="10"/>
  <c r="H14" i="10"/>
  <c r="G14" i="10"/>
  <c r="F14" i="10"/>
  <c r="E14" i="10"/>
  <c r="D14" i="10"/>
  <c r="C14" i="10"/>
  <c r="B14" i="10"/>
  <c r="A14" i="10"/>
  <c r="L13" i="10"/>
  <c r="K13" i="10"/>
  <c r="J13" i="10"/>
  <c r="I13" i="10"/>
  <c r="H13" i="10"/>
  <c r="G13" i="10"/>
  <c r="F13" i="10"/>
  <c r="E13" i="10"/>
  <c r="D13" i="10"/>
  <c r="C13" i="10"/>
  <c r="B13" i="10"/>
  <c r="A13" i="10"/>
  <c r="L12" i="10"/>
  <c r="K12" i="10"/>
  <c r="J12" i="10"/>
  <c r="I12" i="10"/>
  <c r="H12" i="10"/>
  <c r="G12" i="10"/>
  <c r="F12" i="10"/>
  <c r="E12" i="10"/>
  <c r="D12" i="10"/>
  <c r="C12" i="10"/>
  <c r="B12" i="10"/>
  <c r="A12" i="10"/>
  <c r="L11" i="10"/>
  <c r="K11" i="10"/>
  <c r="J11" i="10"/>
  <c r="I11" i="10"/>
  <c r="H11" i="10"/>
  <c r="G11" i="10"/>
  <c r="F11" i="10"/>
  <c r="E11" i="10"/>
  <c r="D11" i="10"/>
  <c r="C11" i="10"/>
  <c r="B11" i="10"/>
  <c r="A11" i="10"/>
  <c r="L10" i="10"/>
  <c r="K10" i="10"/>
  <c r="J10" i="10"/>
  <c r="I10" i="10"/>
  <c r="H10" i="10"/>
  <c r="G10" i="10"/>
  <c r="F10" i="10"/>
  <c r="E10" i="10"/>
  <c r="D10" i="10"/>
  <c r="C10" i="10"/>
  <c r="B10" i="10"/>
  <c r="A10" i="10"/>
  <c r="L9" i="10"/>
  <c r="K9" i="10"/>
  <c r="J9" i="10"/>
  <c r="I9" i="10"/>
  <c r="H9" i="10"/>
  <c r="G9" i="10"/>
  <c r="F9" i="10"/>
  <c r="E9" i="10"/>
  <c r="D9" i="10"/>
  <c r="C9" i="10"/>
  <c r="B9" i="10"/>
  <c r="A9" i="10"/>
  <c r="L8" i="10"/>
  <c r="K8" i="10"/>
  <c r="J8" i="10"/>
  <c r="I8" i="10"/>
  <c r="H8" i="10"/>
  <c r="G8" i="10"/>
  <c r="F8" i="10"/>
  <c r="E8" i="10"/>
  <c r="D8" i="10"/>
  <c r="C8" i="10"/>
  <c r="B8" i="10"/>
  <c r="A8" i="10"/>
  <c r="L7" i="10"/>
  <c r="K7" i="10"/>
  <c r="J7" i="10"/>
  <c r="I7" i="10"/>
  <c r="H7" i="10"/>
  <c r="G7" i="10"/>
  <c r="F7" i="10"/>
  <c r="E7" i="10"/>
  <c r="D7" i="10"/>
  <c r="C7" i="10"/>
  <c r="B7" i="10"/>
  <c r="A7" i="10"/>
  <c r="L6" i="10"/>
  <c r="K6" i="10"/>
  <c r="J6" i="10"/>
  <c r="I6" i="10"/>
  <c r="H6" i="10"/>
  <c r="G6" i="10"/>
  <c r="F6" i="10"/>
  <c r="E6" i="10"/>
  <c r="D6" i="10"/>
  <c r="C6" i="10"/>
  <c r="B6" i="10"/>
  <c r="A6" i="10"/>
  <c r="L5" i="10"/>
  <c r="K5" i="10"/>
  <c r="J5" i="10"/>
  <c r="I5" i="10"/>
  <c r="H5" i="10"/>
  <c r="G5" i="10"/>
  <c r="F5" i="10"/>
  <c r="E5" i="10"/>
  <c r="D5" i="10"/>
  <c r="C5" i="10"/>
  <c r="B5" i="10"/>
  <c r="A5" i="10"/>
  <c r="L4" i="10"/>
  <c r="K4" i="10"/>
  <c r="J4" i="10"/>
  <c r="I4" i="10"/>
  <c r="H4" i="10"/>
  <c r="G4" i="10"/>
  <c r="F4" i="10"/>
  <c r="E4" i="10"/>
  <c r="D4" i="10"/>
  <c r="C4" i="10"/>
  <c r="B4" i="10"/>
  <c r="A4" i="10"/>
  <c r="L3" i="10"/>
  <c r="K3" i="10"/>
  <c r="J3" i="10"/>
  <c r="I3" i="10"/>
  <c r="H3" i="10"/>
  <c r="G3" i="10"/>
  <c r="F3" i="10"/>
  <c r="E3" i="10"/>
  <c r="D3" i="10"/>
  <c r="C3" i="10"/>
  <c r="B3" i="10"/>
  <c r="A3" i="10"/>
  <c r="L2" i="10"/>
  <c r="K2" i="10"/>
  <c r="J2" i="10"/>
  <c r="I2" i="10"/>
  <c r="H2" i="10"/>
  <c r="G2" i="10"/>
  <c r="F2" i="10"/>
  <c r="E2" i="10"/>
  <c r="D2" i="10"/>
  <c r="C2" i="10"/>
  <c r="B2" i="10"/>
  <c r="A2" i="10"/>
  <c r="L1" i="10"/>
  <c r="K1" i="10"/>
  <c r="J1" i="10"/>
  <c r="I1" i="10"/>
  <c r="H1" i="10"/>
  <c r="G1" i="10"/>
  <c r="F1" i="10"/>
  <c r="E1" i="10"/>
  <c r="D1" i="10"/>
  <c r="C1" i="10"/>
  <c r="B1" i="10"/>
  <c r="A1" i="10"/>
  <c r="F174" i="8"/>
  <c r="E174" i="8"/>
  <c r="D174" i="8"/>
  <c r="C174" i="8"/>
  <c r="B174" i="8"/>
  <c r="A174" i="8"/>
  <c r="G173" i="8"/>
  <c r="F173" i="8"/>
  <c r="E173" i="8"/>
  <c r="D173" i="8"/>
  <c r="C173" i="8"/>
  <c r="B173" i="8"/>
  <c r="A173" i="8"/>
  <c r="F172" i="8"/>
  <c r="E172" i="8"/>
  <c r="D172" i="8"/>
  <c r="C172" i="8"/>
  <c r="B172" i="8"/>
  <c r="A172" i="8"/>
  <c r="G171" i="8"/>
  <c r="F171" i="8"/>
  <c r="E171" i="8"/>
  <c r="D171" i="8"/>
  <c r="C171" i="8"/>
  <c r="B171" i="8"/>
  <c r="A171" i="8"/>
  <c r="F170" i="8"/>
  <c r="E170" i="8"/>
  <c r="D170" i="8"/>
  <c r="C170" i="8"/>
  <c r="B170" i="8"/>
  <c r="A170" i="8"/>
  <c r="G169" i="8"/>
  <c r="F169" i="8"/>
  <c r="E169" i="8"/>
  <c r="D169" i="8"/>
  <c r="C169" i="8"/>
  <c r="B169" i="8"/>
  <c r="A169" i="8"/>
  <c r="F168" i="8"/>
  <c r="E168" i="8"/>
  <c r="D168" i="8"/>
  <c r="C168" i="8"/>
  <c r="B168" i="8"/>
  <c r="A168" i="8"/>
  <c r="G167" i="8"/>
  <c r="F167" i="8"/>
  <c r="E167" i="8"/>
  <c r="D167" i="8"/>
  <c r="C167" i="8"/>
  <c r="B167" i="8"/>
  <c r="A167" i="8"/>
  <c r="G166" i="8"/>
  <c r="F166" i="8"/>
  <c r="E166" i="8"/>
  <c r="D166" i="8"/>
  <c r="C166" i="8"/>
  <c r="B166" i="8"/>
  <c r="A166" i="8"/>
  <c r="G165" i="8"/>
  <c r="F165" i="8"/>
  <c r="E165" i="8"/>
  <c r="D165" i="8"/>
  <c r="C165" i="8"/>
  <c r="B165" i="8"/>
  <c r="A165" i="8"/>
  <c r="F164" i="8"/>
  <c r="E164" i="8"/>
  <c r="D164" i="8"/>
  <c r="C164" i="8"/>
  <c r="B164" i="8"/>
  <c r="A164" i="8"/>
  <c r="G163" i="8"/>
  <c r="F163" i="8"/>
  <c r="E163" i="8"/>
  <c r="D163" i="8"/>
  <c r="C163" i="8"/>
  <c r="B163" i="8"/>
  <c r="A163" i="8"/>
  <c r="G162" i="8"/>
  <c r="F162" i="8"/>
  <c r="E162" i="8"/>
  <c r="D162" i="8"/>
  <c r="C162" i="8"/>
  <c r="B162" i="8"/>
  <c r="A162" i="8"/>
  <c r="G161" i="8"/>
  <c r="F161" i="8"/>
  <c r="E161" i="8"/>
  <c r="D161" i="8"/>
  <c r="C161" i="8"/>
  <c r="B161" i="8"/>
  <c r="A161" i="8"/>
  <c r="G160" i="8"/>
  <c r="F160" i="8"/>
  <c r="E160" i="8"/>
  <c r="D160" i="8"/>
  <c r="C160" i="8"/>
  <c r="B160" i="8"/>
  <c r="A160" i="8"/>
  <c r="F159" i="8"/>
  <c r="E159" i="8"/>
  <c r="D159" i="8"/>
  <c r="C159" i="8"/>
  <c r="B159" i="8"/>
  <c r="A159" i="8"/>
  <c r="G158" i="8"/>
  <c r="F158" i="8"/>
  <c r="E158" i="8"/>
  <c r="D158" i="8"/>
  <c r="C158" i="8"/>
  <c r="B158" i="8"/>
  <c r="A158" i="8"/>
  <c r="F157" i="8"/>
  <c r="E157" i="8"/>
  <c r="D157" i="8"/>
  <c r="C157" i="8"/>
  <c r="B157" i="8"/>
  <c r="A157" i="8"/>
  <c r="F156" i="8"/>
  <c r="E156" i="8"/>
  <c r="D156" i="8"/>
  <c r="C156" i="8"/>
  <c r="B156" i="8"/>
  <c r="A156" i="8"/>
  <c r="F155" i="8"/>
  <c r="E155" i="8"/>
  <c r="D155" i="8"/>
  <c r="C155" i="8"/>
  <c r="B155" i="8"/>
  <c r="A155" i="8"/>
  <c r="G154" i="8"/>
  <c r="F154" i="8"/>
  <c r="E154" i="8"/>
  <c r="D154" i="8"/>
  <c r="C154" i="8"/>
  <c r="B154" i="8"/>
  <c r="A154" i="8"/>
  <c r="F153" i="8"/>
  <c r="E153" i="8"/>
  <c r="D153" i="8"/>
  <c r="C153" i="8"/>
  <c r="B153" i="8"/>
  <c r="A153" i="8"/>
  <c r="G152" i="8"/>
  <c r="F152" i="8"/>
  <c r="E152" i="8"/>
  <c r="D152" i="8"/>
  <c r="C152" i="8"/>
  <c r="B152" i="8"/>
  <c r="A152" i="8"/>
  <c r="F151" i="8"/>
  <c r="E151" i="8"/>
  <c r="D151" i="8"/>
  <c r="C151" i="8"/>
  <c r="B151" i="8"/>
  <c r="A151" i="8"/>
  <c r="G150" i="8"/>
  <c r="F150" i="8"/>
  <c r="E150" i="8"/>
  <c r="D150" i="8"/>
  <c r="C150" i="8"/>
  <c r="B150" i="8"/>
  <c r="A150" i="8"/>
  <c r="F149" i="8"/>
  <c r="E149" i="8"/>
  <c r="D149" i="8"/>
  <c r="C149" i="8"/>
  <c r="B149" i="8"/>
  <c r="A149" i="8"/>
  <c r="F148" i="8"/>
  <c r="E148" i="8"/>
  <c r="D148" i="8"/>
  <c r="C148" i="8"/>
  <c r="B148" i="8"/>
  <c r="A148" i="8"/>
  <c r="F147" i="8"/>
  <c r="E147" i="8"/>
  <c r="D147" i="8"/>
  <c r="C147" i="8"/>
  <c r="B147" i="8"/>
  <c r="A147" i="8"/>
  <c r="G146" i="8"/>
  <c r="F146" i="8"/>
  <c r="E146" i="8"/>
  <c r="D146" i="8"/>
  <c r="C146" i="8"/>
  <c r="B146" i="8"/>
  <c r="A146" i="8"/>
  <c r="G145" i="8"/>
  <c r="F145" i="8"/>
  <c r="E145" i="8"/>
  <c r="D145" i="8"/>
  <c r="C145" i="8"/>
  <c r="B145" i="8"/>
  <c r="A145" i="8"/>
  <c r="F144" i="8"/>
  <c r="E144" i="8"/>
  <c r="D144" i="8"/>
  <c r="C144" i="8"/>
  <c r="B144" i="8"/>
  <c r="A144" i="8"/>
  <c r="G143" i="8"/>
  <c r="F143" i="8"/>
  <c r="E143" i="8"/>
  <c r="D143" i="8"/>
  <c r="C143" i="8"/>
  <c r="B143" i="8"/>
  <c r="A143" i="8"/>
  <c r="F142" i="8"/>
  <c r="E142" i="8"/>
  <c r="D142" i="8"/>
  <c r="C142" i="8"/>
  <c r="B142" i="8"/>
  <c r="A142" i="8"/>
  <c r="F141" i="8"/>
  <c r="E141" i="8"/>
  <c r="D141" i="8"/>
  <c r="C141" i="8"/>
  <c r="B141" i="8"/>
  <c r="A141" i="8"/>
  <c r="G140" i="8"/>
  <c r="F140" i="8"/>
  <c r="E140" i="8"/>
  <c r="D140" i="8"/>
  <c r="C140" i="8"/>
  <c r="B140" i="8"/>
  <c r="A140" i="8"/>
  <c r="G139" i="8"/>
  <c r="F139" i="8"/>
  <c r="E139" i="8"/>
  <c r="D139" i="8"/>
  <c r="C139" i="8"/>
  <c r="B139" i="8"/>
  <c r="A139" i="8"/>
  <c r="F138" i="8"/>
  <c r="E138" i="8"/>
  <c r="D138" i="8"/>
  <c r="C138" i="8"/>
  <c r="B138" i="8"/>
  <c r="A138" i="8"/>
  <c r="F137" i="8"/>
  <c r="E137" i="8"/>
  <c r="D137" i="8"/>
  <c r="C137" i="8"/>
  <c r="B137" i="8"/>
  <c r="A137" i="8"/>
  <c r="G136" i="8"/>
  <c r="F136" i="8"/>
  <c r="E136" i="8"/>
  <c r="D136" i="8"/>
  <c r="C136" i="8"/>
  <c r="B136" i="8"/>
  <c r="A136" i="8"/>
  <c r="F135" i="8"/>
  <c r="E135" i="8"/>
  <c r="D135" i="8"/>
  <c r="C135" i="8"/>
  <c r="B135" i="8"/>
  <c r="A135" i="8"/>
  <c r="G134" i="8"/>
  <c r="F134" i="8"/>
  <c r="E134" i="8"/>
  <c r="D134" i="8"/>
  <c r="C134" i="8"/>
  <c r="B134" i="8"/>
  <c r="A134" i="8"/>
  <c r="G133" i="8"/>
  <c r="F133" i="8"/>
  <c r="E133" i="8"/>
  <c r="D133" i="8"/>
  <c r="C133" i="8"/>
  <c r="B133" i="8"/>
  <c r="A133" i="8"/>
  <c r="G132" i="8"/>
  <c r="F132" i="8"/>
  <c r="E132" i="8"/>
  <c r="D132" i="8"/>
  <c r="C132" i="8"/>
  <c r="B132" i="8"/>
  <c r="A132" i="8"/>
  <c r="F131" i="8"/>
  <c r="E131" i="8"/>
  <c r="D131" i="8"/>
  <c r="C131" i="8"/>
  <c r="B131" i="8"/>
  <c r="A131" i="8"/>
  <c r="G130" i="8"/>
  <c r="F130" i="8"/>
  <c r="E130" i="8"/>
  <c r="D130" i="8"/>
  <c r="C130" i="8"/>
  <c r="B130" i="8"/>
  <c r="A130" i="8"/>
  <c r="F129" i="8"/>
  <c r="E129" i="8"/>
  <c r="D129" i="8"/>
  <c r="C129" i="8"/>
  <c r="B129" i="8"/>
  <c r="A129" i="8"/>
  <c r="F128" i="8"/>
  <c r="E128" i="8"/>
  <c r="D128" i="8"/>
  <c r="C128" i="8"/>
  <c r="B128" i="8"/>
  <c r="A128" i="8"/>
  <c r="G127" i="8"/>
  <c r="F127" i="8"/>
  <c r="E127" i="8"/>
  <c r="D127" i="8"/>
  <c r="C127" i="8"/>
  <c r="B127" i="8"/>
  <c r="A127" i="8"/>
  <c r="F126" i="8"/>
  <c r="E126" i="8"/>
  <c r="D126" i="8"/>
  <c r="C126" i="8"/>
  <c r="B126" i="8"/>
  <c r="A126" i="8"/>
  <c r="F125" i="8"/>
  <c r="E125" i="8"/>
  <c r="D125" i="8"/>
  <c r="C125" i="8"/>
  <c r="B125" i="8"/>
  <c r="A125" i="8"/>
  <c r="G124" i="8"/>
  <c r="F124" i="8"/>
  <c r="E124" i="8"/>
  <c r="D124" i="8"/>
  <c r="C124" i="8"/>
  <c r="B124" i="8"/>
  <c r="A124" i="8"/>
  <c r="F123" i="8"/>
  <c r="E123" i="8"/>
  <c r="D123" i="8"/>
  <c r="C123" i="8"/>
  <c r="B123" i="8"/>
  <c r="A123" i="8"/>
  <c r="G122" i="8"/>
  <c r="F122" i="8"/>
  <c r="E122" i="8"/>
  <c r="D122" i="8"/>
  <c r="C122" i="8"/>
  <c r="B122" i="8"/>
  <c r="A122" i="8"/>
  <c r="F121" i="8"/>
  <c r="E121" i="8"/>
  <c r="D121" i="8"/>
  <c r="C121" i="8"/>
  <c r="B121" i="8"/>
  <c r="A121" i="8"/>
  <c r="F120" i="8"/>
  <c r="E120" i="8"/>
  <c r="D120" i="8"/>
  <c r="C120" i="8"/>
  <c r="B120" i="8"/>
  <c r="A120" i="8"/>
  <c r="F119" i="8"/>
  <c r="E119" i="8"/>
  <c r="D119" i="8"/>
  <c r="C119" i="8"/>
  <c r="B119" i="8"/>
  <c r="A119" i="8"/>
  <c r="F118" i="8"/>
  <c r="E118" i="8"/>
  <c r="D118" i="8"/>
  <c r="C118" i="8"/>
  <c r="B118" i="8"/>
  <c r="A118" i="8"/>
  <c r="F117" i="8"/>
  <c r="E117" i="8"/>
  <c r="D117" i="8"/>
  <c r="C117" i="8"/>
  <c r="B117" i="8"/>
  <c r="A117" i="8"/>
  <c r="G116" i="8"/>
  <c r="F116" i="8"/>
  <c r="E116" i="8"/>
  <c r="D116" i="8"/>
  <c r="C116" i="8"/>
  <c r="B116" i="8"/>
  <c r="A116" i="8"/>
  <c r="G115" i="8"/>
  <c r="F115" i="8"/>
  <c r="E115" i="8"/>
  <c r="D115" i="8"/>
  <c r="C115" i="8"/>
  <c r="B115" i="8"/>
  <c r="A115" i="8"/>
  <c r="G114" i="8"/>
  <c r="F114" i="8"/>
  <c r="E114" i="8"/>
  <c r="D114" i="8"/>
  <c r="C114" i="8"/>
  <c r="B114" i="8"/>
  <c r="A114" i="8"/>
  <c r="F113" i="8"/>
  <c r="E113" i="8"/>
  <c r="D113" i="8"/>
  <c r="C113" i="8"/>
  <c r="B113" i="8"/>
  <c r="A113" i="8"/>
  <c r="G112" i="8"/>
  <c r="F112" i="8"/>
  <c r="E112" i="8"/>
  <c r="D112" i="8"/>
  <c r="C112" i="8"/>
  <c r="B112" i="8"/>
  <c r="A112" i="8"/>
  <c r="F111" i="8"/>
  <c r="E111" i="8"/>
  <c r="D111" i="8"/>
  <c r="C111" i="8"/>
  <c r="B111" i="8"/>
  <c r="A111" i="8"/>
  <c r="G110" i="8"/>
  <c r="F110" i="8"/>
  <c r="E110" i="8"/>
  <c r="D110" i="8"/>
  <c r="C110" i="8"/>
  <c r="B110" i="8"/>
  <c r="A110" i="8"/>
  <c r="F109" i="8"/>
  <c r="E109" i="8"/>
  <c r="D109" i="8"/>
  <c r="C109" i="8"/>
  <c r="B109" i="8"/>
  <c r="A109" i="8"/>
  <c r="G108" i="8"/>
  <c r="F108" i="8"/>
  <c r="E108" i="8"/>
  <c r="D108" i="8"/>
  <c r="C108" i="8"/>
  <c r="B108" i="8"/>
  <c r="A108" i="8"/>
  <c r="F107" i="8"/>
  <c r="E107" i="8"/>
  <c r="D107" i="8"/>
  <c r="C107" i="8"/>
  <c r="B107" i="8"/>
  <c r="A107" i="8"/>
  <c r="G106" i="8"/>
  <c r="F106" i="8"/>
  <c r="E106" i="8"/>
  <c r="D106" i="8"/>
  <c r="C106" i="8"/>
  <c r="B106" i="8"/>
  <c r="A106" i="8"/>
  <c r="F105" i="8"/>
  <c r="E105" i="8"/>
  <c r="D105" i="8"/>
  <c r="C105" i="8"/>
  <c r="B105" i="8"/>
  <c r="A105" i="8"/>
  <c r="G104" i="8"/>
  <c r="F104" i="8"/>
  <c r="E104" i="8"/>
  <c r="D104" i="8"/>
  <c r="C104" i="8"/>
  <c r="B104" i="8"/>
  <c r="A104" i="8"/>
  <c r="F103" i="8"/>
  <c r="E103" i="8"/>
  <c r="D103" i="8"/>
  <c r="C103" i="8"/>
  <c r="B103" i="8"/>
  <c r="A103" i="8"/>
  <c r="G102" i="8"/>
  <c r="F102" i="8"/>
  <c r="E102" i="8"/>
  <c r="D102" i="8"/>
  <c r="C102" i="8"/>
  <c r="B102" i="8"/>
  <c r="A102" i="8"/>
  <c r="G101" i="8"/>
  <c r="F101" i="8"/>
  <c r="E101" i="8"/>
  <c r="D101" i="8"/>
  <c r="C101" i="8"/>
  <c r="B101" i="8"/>
  <c r="A101" i="8"/>
  <c r="F100" i="8"/>
  <c r="E100" i="8"/>
  <c r="D100" i="8"/>
  <c r="C100" i="8"/>
  <c r="B100" i="8"/>
  <c r="A100" i="8"/>
  <c r="G99" i="8"/>
  <c r="F99" i="8"/>
  <c r="E99" i="8"/>
  <c r="D99" i="8"/>
  <c r="C99" i="8"/>
  <c r="B99" i="8"/>
  <c r="A99" i="8"/>
  <c r="F98" i="8"/>
  <c r="E98" i="8"/>
  <c r="D98" i="8"/>
  <c r="C98" i="8"/>
  <c r="B98" i="8"/>
  <c r="A98" i="8"/>
  <c r="G97" i="8"/>
  <c r="F97" i="8"/>
  <c r="E97" i="8"/>
  <c r="D97" i="8"/>
  <c r="C97" i="8"/>
  <c r="B97" i="8"/>
  <c r="A97" i="8"/>
  <c r="F96" i="8"/>
  <c r="E96" i="8"/>
  <c r="D96" i="8"/>
  <c r="C96" i="8"/>
  <c r="B96" i="8"/>
  <c r="A96" i="8"/>
  <c r="G95" i="8"/>
  <c r="F95" i="8"/>
  <c r="E95" i="8"/>
  <c r="D95" i="8"/>
  <c r="C95" i="8"/>
  <c r="B95" i="8"/>
  <c r="A95" i="8"/>
  <c r="F94" i="8"/>
  <c r="E94" i="8"/>
  <c r="D94" i="8"/>
  <c r="C94" i="8"/>
  <c r="B94" i="8"/>
  <c r="A94" i="8"/>
  <c r="G93" i="8"/>
  <c r="F93" i="8"/>
  <c r="E93" i="8"/>
  <c r="D93" i="8"/>
  <c r="C93" i="8"/>
  <c r="B93" i="8"/>
  <c r="A93" i="8"/>
  <c r="F92" i="8"/>
  <c r="E92" i="8"/>
  <c r="D92" i="8"/>
  <c r="C92" i="8"/>
  <c r="B92" i="8"/>
  <c r="A92" i="8"/>
  <c r="F91" i="8"/>
  <c r="E91" i="8"/>
  <c r="D91" i="8"/>
  <c r="C91" i="8"/>
  <c r="B91" i="8"/>
  <c r="A91" i="8"/>
  <c r="F90" i="8"/>
  <c r="E90" i="8"/>
  <c r="D90" i="8"/>
  <c r="C90" i="8"/>
  <c r="B90" i="8"/>
  <c r="A90" i="8"/>
  <c r="G89" i="8"/>
  <c r="F89" i="8"/>
  <c r="E89" i="8"/>
  <c r="D89" i="8"/>
  <c r="C89" i="8"/>
  <c r="B89" i="8"/>
  <c r="A89" i="8"/>
  <c r="G88" i="8"/>
  <c r="F88" i="8"/>
  <c r="E88" i="8"/>
  <c r="D88" i="8"/>
  <c r="C88" i="8"/>
  <c r="B88" i="8"/>
  <c r="A88" i="8"/>
  <c r="F87" i="8"/>
  <c r="E87" i="8"/>
  <c r="D87" i="8"/>
  <c r="C87" i="8"/>
  <c r="B87" i="8"/>
  <c r="A87" i="8"/>
  <c r="G86" i="8"/>
  <c r="F86" i="8"/>
  <c r="E86" i="8"/>
  <c r="D86" i="8"/>
  <c r="C86" i="8"/>
  <c r="B86" i="8"/>
  <c r="A86" i="8"/>
  <c r="G85" i="8"/>
  <c r="F85" i="8"/>
  <c r="E85" i="8"/>
  <c r="D85" i="8"/>
  <c r="C85" i="8"/>
  <c r="B85" i="8"/>
  <c r="A85" i="8"/>
  <c r="G84" i="8"/>
  <c r="F84" i="8"/>
  <c r="E84" i="8"/>
  <c r="D84" i="8"/>
  <c r="C84" i="8"/>
  <c r="B84" i="8"/>
  <c r="A84" i="8"/>
  <c r="G83" i="8"/>
  <c r="F83" i="8"/>
  <c r="E83" i="8"/>
  <c r="D83" i="8"/>
  <c r="C83" i="8"/>
  <c r="B83" i="8"/>
  <c r="A83" i="8"/>
  <c r="G82" i="8"/>
  <c r="F82" i="8"/>
  <c r="E82" i="8"/>
  <c r="D82" i="8"/>
  <c r="C82" i="8"/>
  <c r="B82" i="8"/>
  <c r="A82" i="8"/>
  <c r="F81" i="8"/>
  <c r="E81" i="8"/>
  <c r="D81" i="8"/>
  <c r="C81" i="8"/>
  <c r="B81" i="8"/>
  <c r="A81" i="8"/>
  <c r="G80" i="8"/>
  <c r="F80" i="8"/>
  <c r="E80" i="8"/>
  <c r="D80" i="8"/>
  <c r="C80" i="8"/>
  <c r="B80" i="8"/>
  <c r="A80" i="8"/>
  <c r="F79" i="8"/>
  <c r="E79" i="8"/>
  <c r="D79" i="8"/>
  <c r="C79" i="8"/>
  <c r="B79" i="8"/>
  <c r="A79" i="8"/>
  <c r="G78" i="8"/>
  <c r="F78" i="8"/>
  <c r="E78" i="8"/>
  <c r="D78" i="8"/>
  <c r="C78" i="8"/>
  <c r="B78" i="8"/>
  <c r="A78" i="8"/>
  <c r="F77" i="8"/>
  <c r="E77" i="8"/>
  <c r="D77" i="8"/>
  <c r="C77" i="8"/>
  <c r="B77" i="8"/>
  <c r="A77" i="8"/>
  <c r="G76" i="8"/>
  <c r="F76" i="8"/>
  <c r="E76" i="8"/>
  <c r="D76" i="8"/>
  <c r="C76" i="8"/>
  <c r="B76" i="8"/>
  <c r="A76" i="8"/>
  <c r="F75" i="8"/>
  <c r="E75" i="8"/>
  <c r="D75" i="8"/>
  <c r="C75" i="8"/>
  <c r="B75" i="8"/>
  <c r="A75" i="8"/>
  <c r="G74" i="8"/>
  <c r="F74" i="8"/>
  <c r="E74" i="8"/>
  <c r="D74" i="8"/>
  <c r="C74" i="8"/>
  <c r="B74" i="8"/>
  <c r="A74" i="8"/>
  <c r="G73" i="8"/>
  <c r="F73" i="8"/>
  <c r="E73" i="8"/>
  <c r="D73" i="8"/>
  <c r="C73" i="8"/>
  <c r="B73" i="8"/>
  <c r="A73" i="8"/>
  <c r="G72" i="8"/>
  <c r="F72" i="8"/>
  <c r="E72" i="8"/>
  <c r="D72" i="8"/>
  <c r="C72" i="8"/>
  <c r="B72" i="8"/>
  <c r="A72" i="8"/>
  <c r="G71" i="8"/>
  <c r="F71" i="8"/>
  <c r="E71" i="8"/>
  <c r="D71" i="8"/>
  <c r="C71" i="8"/>
  <c r="B71" i="8"/>
  <c r="A71" i="8"/>
  <c r="F70" i="8"/>
  <c r="E70" i="8"/>
  <c r="D70" i="8"/>
  <c r="C70" i="8"/>
  <c r="B70" i="8"/>
  <c r="A70" i="8"/>
  <c r="G69" i="8"/>
  <c r="F69" i="8"/>
  <c r="E69" i="8"/>
  <c r="D69" i="8"/>
  <c r="C69" i="8"/>
  <c r="B69" i="8"/>
  <c r="A69" i="8"/>
  <c r="F68" i="8"/>
  <c r="E68" i="8"/>
  <c r="D68" i="8"/>
  <c r="C68" i="8"/>
  <c r="B68" i="8"/>
  <c r="A68" i="8"/>
  <c r="G67" i="8"/>
  <c r="F67" i="8"/>
  <c r="E67" i="8"/>
  <c r="D67" i="8"/>
  <c r="C67" i="8"/>
  <c r="B67" i="8"/>
  <c r="A67" i="8"/>
  <c r="F66" i="8"/>
  <c r="E66" i="8"/>
  <c r="D66" i="8"/>
  <c r="C66" i="8"/>
  <c r="B66" i="8"/>
  <c r="A66" i="8"/>
  <c r="G65" i="8"/>
  <c r="F65" i="8"/>
  <c r="E65" i="8"/>
  <c r="D65" i="8"/>
  <c r="C65" i="8"/>
  <c r="B65" i="8"/>
  <c r="A65" i="8"/>
  <c r="F64" i="8"/>
  <c r="E64" i="8"/>
  <c r="D64" i="8"/>
  <c r="C64" i="8"/>
  <c r="B64" i="8"/>
  <c r="A64" i="8"/>
  <c r="F63" i="8"/>
  <c r="E63" i="8"/>
  <c r="D63" i="8"/>
  <c r="C63" i="8"/>
  <c r="B63" i="8"/>
  <c r="A63" i="8"/>
  <c r="G62" i="8"/>
  <c r="F62" i="8"/>
  <c r="E62" i="8"/>
  <c r="D62" i="8"/>
  <c r="C62" i="8"/>
  <c r="B62" i="8"/>
  <c r="A62" i="8"/>
  <c r="F61" i="8"/>
  <c r="E61" i="8"/>
  <c r="D61" i="8"/>
  <c r="C61" i="8"/>
  <c r="B61" i="8"/>
  <c r="A61" i="8"/>
  <c r="G60" i="8"/>
  <c r="F60" i="8"/>
  <c r="E60" i="8"/>
  <c r="D60" i="8"/>
  <c r="C60" i="8"/>
  <c r="B60" i="8"/>
  <c r="A60" i="8"/>
  <c r="F59" i="8"/>
  <c r="E59" i="8"/>
  <c r="D59" i="8"/>
  <c r="C59" i="8"/>
  <c r="B59" i="8"/>
  <c r="A59" i="8"/>
  <c r="G58" i="8"/>
  <c r="F58" i="8"/>
  <c r="E58" i="8"/>
  <c r="D58" i="8"/>
  <c r="C58" i="8"/>
  <c r="B58" i="8"/>
  <c r="A58" i="8"/>
  <c r="F57" i="8"/>
  <c r="E57" i="8"/>
  <c r="D57" i="8"/>
  <c r="C57" i="8"/>
  <c r="B57" i="8"/>
  <c r="A57" i="8"/>
  <c r="G56" i="8"/>
  <c r="F56" i="8"/>
  <c r="E56" i="8"/>
  <c r="D56" i="8"/>
  <c r="C56" i="8"/>
  <c r="B56" i="8"/>
  <c r="A56" i="8"/>
  <c r="F55" i="8"/>
  <c r="E55" i="8"/>
  <c r="D55" i="8"/>
  <c r="C55" i="8"/>
  <c r="B55" i="8"/>
  <c r="A55" i="8"/>
  <c r="F54" i="8"/>
  <c r="E54" i="8"/>
  <c r="D54" i="8"/>
  <c r="C54" i="8"/>
  <c r="B54" i="8"/>
  <c r="A54" i="8"/>
  <c r="G53" i="8"/>
  <c r="F53" i="8"/>
  <c r="E53" i="8"/>
  <c r="D53" i="8"/>
  <c r="C53" i="8"/>
  <c r="B53" i="8"/>
  <c r="A53" i="8"/>
  <c r="F52" i="8"/>
  <c r="E52" i="8"/>
  <c r="D52" i="8"/>
  <c r="C52" i="8"/>
  <c r="B52" i="8"/>
  <c r="A52" i="8"/>
  <c r="F51" i="8"/>
  <c r="E51" i="8"/>
  <c r="D51" i="8"/>
  <c r="C51" i="8"/>
  <c r="B51" i="8"/>
  <c r="A51" i="8"/>
  <c r="G50" i="8"/>
  <c r="F50" i="8"/>
  <c r="E50" i="8"/>
  <c r="D50" i="8"/>
  <c r="C50" i="8"/>
  <c r="B50" i="8"/>
  <c r="A50" i="8"/>
  <c r="F49" i="8"/>
  <c r="E49" i="8"/>
  <c r="D49" i="8"/>
  <c r="C49" i="8"/>
  <c r="B49" i="8"/>
  <c r="A49" i="8"/>
  <c r="G48" i="8"/>
  <c r="F48" i="8"/>
  <c r="E48" i="8"/>
  <c r="D48" i="8"/>
  <c r="C48" i="8"/>
  <c r="B48" i="8"/>
  <c r="A48" i="8"/>
  <c r="F47" i="8"/>
  <c r="E47" i="8"/>
  <c r="D47" i="8"/>
  <c r="C47" i="8"/>
  <c r="B47" i="8"/>
  <c r="A47" i="8"/>
  <c r="G46" i="8"/>
  <c r="F46" i="8"/>
  <c r="E46" i="8"/>
  <c r="D46" i="8"/>
  <c r="C46" i="8"/>
  <c r="B46" i="8"/>
  <c r="A46" i="8"/>
  <c r="F45" i="8"/>
  <c r="E45" i="8"/>
  <c r="D45" i="8"/>
  <c r="C45" i="8"/>
  <c r="B45" i="8"/>
  <c r="A45" i="8"/>
  <c r="G44" i="8"/>
  <c r="F44" i="8"/>
  <c r="E44" i="8"/>
  <c r="D44" i="8"/>
  <c r="C44" i="8"/>
  <c r="B44" i="8"/>
  <c r="A44" i="8"/>
  <c r="F43" i="8"/>
  <c r="E43" i="8"/>
  <c r="D43" i="8"/>
  <c r="C43" i="8"/>
  <c r="B43" i="8"/>
  <c r="A43" i="8"/>
  <c r="G42" i="8"/>
  <c r="F42" i="8"/>
  <c r="E42" i="8"/>
  <c r="D42" i="8"/>
  <c r="C42" i="8"/>
  <c r="B42" i="8"/>
  <c r="A42" i="8"/>
  <c r="F41" i="8"/>
  <c r="E41" i="8"/>
  <c r="D41" i="8"/>
  <c r="C41" i="8"/>
  <c r="B41" i="8"/>
  <c r="A41" i="8"/>
  <c r="G40" i="8"/>
  <c r="F40" i="8"/>
  <c r="E40" i="8"/>
  <c r="D40" i="8"/>
  <c r="C40" i="8"/>
  <c r="B40" i="8"/>
  <c r="A40" i="8"/>
  <c r="F39" i="8"/>
  <c r="E39" i="8"/>
  <c r="D39" i="8"/>
  <c r="C39" i="8"/>
  <c r="B39" i="8"/>
  <c r="A39" i="8"/>
  <c r="F38" i="8"/>
  <c r="E38" i="8"/>
  <c r="D38" i="8"/>
  <c r="C38" i="8"/>
  <c r="B38" i="8"/>
  <c r="A38" i="8"/>
  <c r="G37" i="8"/>
  <c r="F37" i="8"/>
  <c r="E37" i="8"/>
  <c r="D37" i="8"/>
  <c r="C37" i="8"/>
  <c r="B37" i="8"/>
  <c r="A37" i="8"/>
  <c r="F36" i="8"/>
  <c r="E36" i="8"/>
  <c r="D36" i="8"/>
  <c r="C36" i="8"/>
  <c r="B36" i="8"/>
  <c r="A36" i="8"/>
  <c r="F35" i="8"/>
  <c r="E35" i="8"/>
  <c r="D35" i="8"/>
  <c r="C35" i="8"/>
  <c r="B35" i="8"/>
  <c r="A35" i="8"/>
  <c r="F34" i="8"/>
  <c r="E34" i="8"/>
  <c r="D34" i="8"/>
  <c r="C34" i="8"/>
  <c r="B34" i="8"/>
  <c r="A34" i="8"/>
  <c r="F33" i="8"/>
  <c r="E33" i="8"/>
  <c r="D33" i="8"/>
  <c r="C33" i="8"/>
  <c r="B33" i="8"/>
  <c r="A33" i="8"/>
  <c r="F32" i="8"/>
  <c r="E32" i="8"/>
  <c r="D32" i="8"/>
  <c r="C32" i="8"/>
  <c r="B32" i="8"/>
  <c r="A32" i="8"/>
  <c r="F31" i="8"/>
  <c r="E31" i="8"/>
  <c r="D31" i="8"/>
  <c r="C31" i="8"/>
  <c r="B31" i="8"/>
  <c r="A31" i="8"/>
  <c r="F30" i="8"/>
  <c r="E30" i="8"/>
  <c r="D30" i="8"/>
  <c r="C30" i="8"/>
  <c r="B30" i="8"/>
  <c r="A30" i="8"/>
  <c r="G29" i="8"/>
  <c r="F29" i="8"/>
  <c r="E29" i="8"/>
  <c r="D29" i="8"/>
  <c r="C29" i="8"/>
  <c r="B29" i="8"/>
  <c r="A29" i="8"/>
  <c r="F28" i="8"/>
  <c r="E28" i="8"/>
  <c r="D28" i="8"/>
  <c r="C28" i="8"/>
  <c r="B28" i="8"/>
  <c r="A28" i="8"/>
  <c r="G27" i="8"/>
  <c r="F27" i="8"/>
  <c r="E27" i="8"/>
  <c r="D27" i="8"/>
  <c r="C27" i="8"/>
  <c r="B27" i="8"/>
  <c r="A27" i="8"/>
  <c r="F26" i="8"/>
  <c r="E26" i="8"/>
  <c r="D26" i="8"/>
  <c r="C26" i="8"/>
  <c r="B26" i="8"/>
  <c r="A26" i="8"/>
  <c r="G25" i="8"/>
  <c r="F25" i="8"/>
  <c r="E25" i="8"/>
  <c r="D25" i="8"/>
  <c r="C25" i="8"/>
  <c r="B25" i="8"/>
  <c r="A25" i="8"/>
  <c r="F24" i="8"/>
  <c r="E24" i="8"/>
  <c r="D24" i="8"/>
  <c r="C24" i="8"/>
  <c r="B24" i="8"/>
  <c r="A24" i="8"/>
  <c r="G23" i="8"/>
  <c r="F23" i="8"/>
  <c r="E23" i="8"/>
  <c r="D23" i="8"/>
  <c r="C23" i="8"/>
  <c r="B23" i="8"/>
  <c r="A23" i="8"/>
  <c r="F22" i="8"/>
  <c r="E22" i="8"/>
  <c r="D22" i="8"/>
  <c r="C22" i="8"/>
  <c r="B22" i="8"/>
  <c r="A22" i="8"/>
  <c r="G21" i="8"/>
  <c r="F21" i="8"/>
  <c r="E21" i="8"/>
  <c r="D21" i="8"/>
  <c r="C21" i="8"/>
  <c r="B21" i="8"/>
  <c r="A21" i="8"/>
  <c r="G20" i="8"/>
  <c r="F20" i="8"/>
  <c r="E20" i="8"/>
  <c r="D20" i="8"/>
  <c r="C20" i="8"/>
  <c r="B20" i="8"/>
  <c r="A20" i="8"/>
  <c r="F19" i="8"/>
  <c r="E19" i="8"/>
  <c r="D19" i="8"/>
  <c r="C19" i="8"/>
  <c r="B19" i="8"/>
  <c r="A19" i="8"/>
  <c r="G18" i="8"/>
  <c r="F18" i="8"/>
  <c r="E18" i="8"/>
  <c r="D18" i="8"/>
  <c r="C18" i="8"/>
  <c r="B18" i="8"/>
  <c r="A18" i="8"/>
  <c r="F17" i="8"/>
  <c r="E17" i="8"/>
  <c r="D17" i="8"/>
  <c r="C17" i="8"/>
  <c r="B17" i="8"/>
  <c r="A17" i="8"/>
  <c r="F16" i="8"/>
  <c r="E16" i="8"/>
  <c r="D16" i="8"/>
  <c r="C16" i="8"/>
  <c r="B16" i="8"/>
  <c r="A16" i="8"/>
  <c r="F15" i="8"/>
  <c r="E15" i="8"/>
  <c r="D15" i="8"/>
  <c r="C15" i="8"/>
  <c r="B15" i="8"/>
  <c r="A15" i="8"/>
  <c r="F14" i="8"/>
  <c r="E14" i="8"/>
  <c r="D14" i="8"/>
  <c r="C14" i="8"/>
  <c r="B14" i="8"/>
  <c r="A14" i="8"/>
  <c r="G13" i="8"/>
  <c r="F13" i="8"/>
  <c r="E13" i="8"/>
  <c r="D13" i="8"/>
  <c r="C13" i="8"/>
  <c r="B13" i="8"/>
  <c r="A13" i="8"/>
  <c r="F12" i="8"/>
  <c r="E12" i="8"/>
  <c r="D12" i="8"/>
  <c r="C12" i="8"/>
  <c r="B12" i="8"/>
  <c r="A12" i="8"/>
  <c r="F11" i="8"/>
  <c r="E11" i="8"/>
  <c r="D11" i="8"/>
  <c r="C11" i="8"/>
  <c r="B11" i="8"/>
  <c r="A11" i="8"/>
  <c r="G10" i="8"/>
  <c r="F10" i="8"/>
  <c r="E10" i="8"/>
  <c r="D10" i="8"/>
  <c r="C10" i="8"/>
  <c r="B10" i="8"/>
  <c r="A10" i="8"/>
  <c r="F9" i="8"/>
  <c r="E9" i="8"/>
  <c r="D9" i="8"/>
  <c r="C9" i="8"/>
  <c r="B9" i="8"/>
  <c r="A9" i="8"/>
  <c r="G8" i="8"/>
  <c r="F8" i="8"/>
  <c r="E8" i="8"/>
  <c r="D8" i="8"/>
  <c r="C8" i="8"/>
  <c r="B8" i="8"/>
  <c r="A8" i="8"/>
  <c r="F7" i="8"/>
  <c r="E7" i="8"/>
  <c r="D7" i="8"/>
  <c r="C7" i="8"/>
  <c r="B7" i="8"/>
  <c r="A7" i="8"/>
  <c r="G6" i="8"/>
  <c r="F6" i="8"/>
  <c r="E6" i="8"/>
  <c r="D6" i="8"/>
  <c r="C6" i="8"/>
  <c r="B6" i="8"/>
  <c r="A6" i="8"/>
  <c r="F59" i="7"/>
  <c r="E59" i="7"/>
  <c r="D59" i="7"/>
  <c r="C59" i="7"/>
  <c r="B59" i="7"/>
  <c r="A59" i="7"/>
  <c r="F58" i="7"/>
  <c r="E58" i="7"/>
  <c r="D58" i="7"/>
  <c r="C58" i="7"/>
  <c r="B58" i="7"/>
  <c r="A58" i="7"/>
  <c r="F57" i="7"/>
  <c r="E57" i="7"/>
  <c r="D57" i="7"/>
  <c r="C57" i="7"/>
  <c r="B57" i="7"/>
  <c r="A57" i="7"/>
  <c r="G56" i="7"/>
  <c r="F56" i="7"/>
  <c r="E56" i="7"/>
  <c r="D56" i="7"/>
  <c r="C56" i="7"/>
  <c r="B56" i="7"/>
  <c r="A56" i="7"/>
  <c r="F55" i="7"/>
  <c r="E55" i="7"/>
  <c r="D55" i="7"/>
  <c r="C55" i="7"/>
  <c r="B55" i="7"/>
  <c r="A55" i="7"/>
  <c r="F54" i="7"/>
  <c r="E54" i="7"/>
  <c r="D54" i="7"/>
  <c r="C54" i="7"/>
  <c r="B54" i="7"/>
  <c r="A54" i="7"/>
  <c r="F53" i="7"/>
  <c r="E53" i="7"/>
  <c r="D53" i="7"/>
  <c r="C53" i="7"/>
  <c r="B53" i="7"/>
  <c r="A53" i="7"/>
  <c r="G52" i="7"/>
  <c r="F52" i="7"/>
  <c r="E52" i="7"/>
  <c r="D52" i="7"/>
  <c r="C52" i="7"/>
  <c r="B52" i="7"/>
  <c r="A52" i="7"/>
  <c r="F51" i="7"/>
  <c r="E51" i="7"/>
  <c r="D51" i="7"/>
  <c r="C51" i="7"/>
  <c r="B51" i="7"/>
  <c r="A51" i="7"/>
  <c r="G50" i="7"/>
  <c r="F50" i="7"/>
  <c r="E50" i="7"/>
  <c r="D50" i="7"/>
  <c r="C50" i="7"/>
  <c r="B50" i="7"/>
  <c r="A50" i="7"/>
  <c r="F49" i="7"/>
  <c r="E49" i="7"/>
  <c r="D49" i="7"/>
  <c r="C49" i="7"/>
  <c r="B49" i="7"/>
  <c r="A49" i="7"/>
  <c r="G48" i="7"/>
  <c r="F48" i="7"/>
  <c r="E48" i="7"/>
  <c r="D48" i="7"/>
  <c r="C48" i="7"/>
  <c r="B48" i="7"/>
  <c r="A48" i="7"/>
  <c r="F47" i="7"/>
  <c r="E47" i="7"/>
  <c r="D47" i="7"/>
  <c r="C47" i="7"/>
  <c r="B47" i="7"/>
  <c r="A47" i="7"/>
  <c r="G46" i="7"/>
  <c r="F46" i="7"/>
  <c r="E46" i="7"/>
  <c r="D46" i="7"/>
  <c r="C46" i="7"/>
  <c r="B46" i="7"/>
  <c r="A46" i="7"/>
  <c r="F45" i="7"/>
  <c r="E45" i="7"/>
  <c r="D45" i="7"/>
  <c r="C45" i="7"/>
  <c r="B45" i="7"/>
  <c r="A45" i="7"/>
  <c r="F44" i="7"/>
  <c r="E44" i="7"/>
  <c r="D44" i="7"/>
  <c r="C44" i="7"/>
  <c r="B44" i="7"/>
  <c r="A44" i="7"/>
  <c r="G43" i="7"/>
  <c r="F43" i="7"/>
  <c r="E43" i="7"/>
  <c r="D43" i="7"/>
  <c r="C43" i="7"/>
  <c r="B43" i="7"/>
  <c r="A43" i="7"/>
  <c r="F42" i="7"/>
  <c r="E42" i="7"/>
  <c r="D42" i="7"/>
  <c r="C42" i="7"/>
  <c r="B42" i="7"/>
  <c r="A42" i="7"/>
  <c r="G41" i="7"/>
  <c r="F41" i="7"/>
  <c r="E41" i="7"/>
  <c r="D41" i="7"/>
  <c r="C41" i="7"/>
  <c r="B41" i="7"/>
  <c r="A41" i="7"/>
  <c r="G40" i="7"/>
  <c r="F40" i="7"/>
  <c r="E40" i="7"/>
  <c r="D40" i="7"/>
  <c r="C40" i="7"/>
  <c r="B40" i="7"/>
  <c r="A40" i="7"/>
  <c r="F39" i="7"/>
  <c r="E39" i="7"/>
  <c r="D39" i="7"/>
  <c r="C39" i="7"/>
  <c r="B39" i="7"/>
  <c r="A39" i="7"/>
  <c r="G38" i="7"/>
  <c r="F38" i="7"/>
  <c r="E38" i="7"/>
  <c r="D38" i="7"/>
  <c r="C38" i="7"/>
  <c r="B38" i="7"/>
  <c r="A38" i="7"/>
  <c r="G37" i="7"/>
  <c r="F37" i="7"/>
  <c r="E37" i="7"/>
  <c r="D37" i="7"/>
  <c r="C37" i="7"/>
  <c r="B37" i="7"/>
  <c r="A37" i="7"/>
  <c r="G36" i="7"/>
  <c r="F36" i="7"/>
  <c r="E36" i="7"/>
  <c r="D36" i="7"/>
  <c r="C36" i="7"/>
  <c r="B36" i="7"/>
  <c r="A36" i="7"/>
  <c r="F35" i="7"/>
  <c r="E35" i="7"/>
  <c r="D35" i="7"/>
  <c r="C35" i="7"/>
  <c r="B35" i="7"/>
  <c r="A35" i="7"/>
  <c r="F34" i="7"/>
  <c r="E34" i="7"/>
  <c r="D34" i="7"/>
  <c r="C34" i="7"/>
  <c r="B34" i="7"/>
  <c r="A34" i="7"/>
  <c r="G33" i="7"/>
  <c r="F33" i="7"/>
  <c r="E33" i="7"/>
  <c r="D33" i="7"/>
  <c r="C33" i="7"/>
  <c r="B33" i="7"/>
  <c r="A33" i="7"/>
  <c r="F32" i="7"/>
  <c r="E32" i="7"/>
  <c r="D32" i="7"/>
  <c r="C32" i="7"/>
  <c r="B32" i="7"/>
  <c r="A32" i="7"/>
  <c r="F31" i="7"/>
  <c r="E31" i="7"/>
  <c r="D31" i="7"/>
  <c r="C31" i="7"/>
  <c r="B31" i="7"/>
  <c r="A31" i="7"/>
  <c r="F30" i="7"/>
  <c r="E30" i="7"/>
  <c r="D30" i="7"/>
  <c r="C30" i="7"/>
  <c r="B30" i="7"/>
  <c r="A30" i="7"/>
  <c r="F29" i="7"/>
  <c r="E29" i="7"/>
  <c r="D29" i="7"/>
  <c r="C29" i="7"/>
  <c r="B29" i="7"/>
  <c r="A29" i="7"/>
  <c r="F28" i="7"/>
  <c r="E28" i="7"/>
  <c r="D28" i="7"/>
  <c r="C28" i="7"/>
  <c r="B28" i="7"/>
  <c r="A28" i="7"/>
  <c r="G27" i="7"/>
  <c r="F27" i="7"/>
  <c r="E27" i="7"/>
  <c r="D27" i="7"/>
  <c r="C27" i="7"/>
  <c r="B27" i="7"/>
  <c r="A27" i="7"/>
  <c r="F26" i="7"/>
  <c r="E26" i="7"/>
  <c r="D26" i="7"/>
  <c r="C26" i="7"/>
  <c r="B26" i="7"/>
  <c r="A26" i="7"/>
  <c r="G25" i="7"/>
  <c r="F25" i="7"/>
  <c r="E25" i="7"/>
  <c r="D25" i="7"/>
  <c r="C25" i="7"/>
  <c r="B25" i="7"/>
  <c r="A25" i="7"/>
  <c r="F24" i="7"/>
  <c r="E24" i="7"/>
  <c r="D24" i="7"/>
  <c r="C24" i="7"/>
  <c r="B24" i="7"/>
  <c r="A24" i="7"/>
  <c r="G23" i="7"/>
  <c r="F23" i="7"/>
  <c r="E23" i="7"/>
  <c r="D23" i="7"/>
  <c r="C23" i="7"/>
  <c r="B23" i="7"/>
  <c r="A23" i="7"/>
  <c r="F22" i="7"/>
  <c r="E22" i="7"/>
  <c r="D22" i="7"/>
  <c r="C22" i="7"/>
  <c r="B22" i="7"/>
  <c r="A22" i="7"/>
  <c r="G21" i="7"/>
  <c r="F21" i="7"/>
  <c r="E21" i="7"/>
  <c r="D21" i="7"/>
  <c r="C21" i="7"/>
  <c r="B21" i="7"/>
  <c r="A21" i="7"/>
  <c r="G20" i="7"/>
  <c r="F20" i="7"/>
  <c r="E20" i="7"/>
  <c r="D20" i="7"/>
  <c r="C20" i="7"/>
  <c r="B20" i="7"/>
  <c r="A20" i="7"/>
  <c r="G19" i="7"/>
  <c r="F19" i="7"/>
  <c r="E19" i="7"/>
  <c r="D19" i="7"/>
  <c r="C19" i="7"/>
  <c r="B19" i="7"/>
  <c r="A19" i="7"/>
  <c r="F18" i="7"/>
  <c r="E18" i="7"/>
  <c r="D18" i="7"/>
  <c r="C18" i="7"/>
  <c r="B18" i="7"/>
  <c r="A18" i="7"/>
  <c r="G17" i="7"/>
  <c r="F17" i="7"/>
  <c r="E17" i="7"/>
  <c r="D17" i="7"/>
  <c r="C17" i="7"/>
  <c r="B17" i="7"/>
  <c r="A17" i="7"/>
  <c r="F16" i="7"/>
  <c r="E16" i="7"/>
  <c r="D16" i="7"/>
  <c r="C16" i="7"/>
  <c r="B16" i="7"/>
  <c r="A16" i="7"/>
  <c r="G15" i="7"/>
  <c r="F15" i="7"/>
  <c r="E15" i="7"/>
  <c r="D15" i="7"/>
  <c r="C15" i="7"/>
  <c r="B15" i="7"/>
  <c r="A15" i="7"/>
  <c r="F14" i="7"/>
  <c r="E14" i="7"/>
  <c r="D14" i="7"/>
  <c r="C14" i="7"/>
  <c r="B14" i="7"/>
  <c r="A14" i="7"/>
  <c r="G13" i="7"/>
  <c r="F13" i="7"/>
  <c r="E13" i="7"/>
  <c r="D13" i="7"/>
  <c r="C13" i="7"/>
  <c r="B13" i="7"/>
  <c r="A13" i="7"/>
  <c r="F12" i="7"/>
  <c r="E12" i="7"/>
  <c r="D12" i="7"/>
  <c r="C12" i="7"/>
  <c r="B12" i="7"/>
  <c r="A12" i="7"/>
  <c r="G11" i="7"/>
  <c r="F11" i="7"/>
  <c r="E11" i="7"/>
  <c r="D11" i="7"/>
  <c r="C11" i="7"/>
  <c r="B11" i="7"/>
  <c r="A11" i="7"/>
  <c r="F10" i="7"/>
  <c r="E10" i="7"/>
  <c r="D10" i="7"/>
  <c r="C10" i="7"/>
  <c r="B10" i="7"/>
  <c r="A10" i="7"/>
  <c r="G9" i="7"/>
  <c r="F9" i="7"/>
  <c r="E9" i="7"/>
  <c r="D9" i="7"/>
  <c r="C9" i="7"/>
  <c r="B9" i="7"/>
  <c r="A9" i="7"/>
  <c r="F8" i="7"/>
  <c r="E8" i="7"/>
  <c r="D8" i="7"/>
  <c r="C8" i="7"/>
  <c r="B8" i="7"/>
  <c r="A8" i="7"/>
  <c r="G7" i="7"/>
  <c r="F7" i="7"/>
  <c r="E7" i="7"/>
  <c r="D7" i="7"/>
  <c r="C7" i="7"/>
  <c r="B7" i="7"/>
  <c r="A7" i="7"/>
  <c r="G6" i="7"/>
  <c r="F6" i="7"/>
  <c r="E6" i="7"/>
  <c r="D6" i="7"/>
  <c r="C6" i="7"/>
  <c r="B6" i="7"/>
  <c r="A6" i="7"/>
  <c r="F228" i="6"/>
  <c r="E228" i="6"/>
  <c r="D228" i="6"/>
  <c r="C228" i="6"/>
  <c r="B228" i="6"/>
  <c r="A228" i="6"/>
  <c r="G227" i="6"/>
  <c r="F227" i="6"/>
  <c r="E227" i="6"/>
  <c r="D227" i="6"/>
  <c r="C227" i="6"/>
  <c r="B227" i="6"/>
  <c r="A227" i="6"/>
  <c r="F226" i="6"/>
  <c r="E226" i="6"/>
  <c r="D226" i="6"/>
  <c r="C226" i="6"/>
  <c r="B226" i="6"/>
  <c r="A226" i="6"/>
  <c r="G225" i="6"/>
  <c r="F225" i="6"/>
  <c r="E225" i="6"/>
  <c r="D225" i="6"/>
  <c r="C225" i="6"/>
  <c r="B225" i="6"/>
  <c r="A225" i="6"/>
  <c r="F224" i="6"/>
  <c r="E224" i="6"/>
  <c r="D224" i="6"/>
  <c r="C224" i="6"/>
  <c r="B224" i="6"/>
  <c r="A224" i="6"/>
  <c r="G223" i="6"/>
  <c r="F223" i="6"/>
  <c r="E223" i="6"/>
  <c r="D223" i="6"/>
  <c r="C223" i="6"/>
  <c r="B223" i="6"/>
  <c r="A223" i="6"/>
  <c r="F222" i="6"/>
  <c r="E222" i="6"/>
  <c r="D222" i="6"/>
  <c r="C222" i="6"/>
  <c r="B222" i="6"/>
  <c r="A222" i="6"/>
  <c r="G221" i="6"/>
  <c r="F221" i="6"/>
  <c r="E221" i="6"/>
  <c r="D221" i="6"/>
  <c r="C221" i="6"/>
  <c r="B221" i="6"/>
  <c r="A221" i="6"/>
  <c r="F220" i="6"/>
  <c r="E220" i="6"/>
  <c r="D220" i="6"/>
  <c r="C220" i="6"/>
  <c r="B220" i="6"/>
  <c r="A220" i="6"/>
  <c r="G219" i="6"/>
  <c r="F219" i="6"/>
  <c r="E219" i="6"/>
  <c r="D219" i="6"/>
  <c r="C219" i="6"/>
  <c r="B219" i="6"/>
  <c r="A219" i="6"/>
  <c r="F218" i="6"/>
  <c r="E218" i="6"/>
  <c r="D218" i="6"/>
  <c r="C218" i="6"/>
  <c r="B218" i="6"/>
  <c r="A218" i="6"/>
  <c r="G217" i="6"/>
  <c r="F217" i="6"/>
  <c r="E217" i="6"/>
  <c r="D217" i="6"/>
  <c r="C217" i="6"/>
  <c r="B217" i="6"/>
  <c r="A217" i="6"/>
  <c r="F216" i="6"/>
  <c r="E216" i="6"/>
  <c r="D216" i="6"/>
  <c r="C216" i="6"/>
  <c r="B216" i="6"/>
  <c r="A216" i="6"/>
  <c r="G215" i="6"/>
  <c r="F215" i="6"/>
  <c r="E215" i="6"/>
  <c r="D215" i="6"/>
  <c r="C215" i="6"/>
  <c r="B215" i="6"/>
  <c r="A215" i="6"/>
  <c r="F214" i="6"/>
  <c r="E214" i="6"/>
  <c r="D214" i="6"/>
  <c r="C214" i="6"/>
  <c r="B214" i="6"/>
  <c r="A214" i="6"/>
  <c r="G213" i="6"/>
  <c r="F213" i="6"/>
  <c r="E213" i="6"/>
  <c r="D213" i="6"/>
  <c r="C213" i="6"/>
  <c r="B213" i="6"/>
  <c r="A213" i="6"/>
  <c r="F212" i="6"/>
  <c r="E212" i="6"/>
  <c r="D212" i="6"/>
  <c r="C212" i="6"/>
  <c r="B212" i="6"/>
  <c r="A212" i="6"/>
  <c r="G211" i="6"/>
  <c r="F211" i="6"/>
  <c r="E211" i="6"/>
  <c r="D211" i="6"/>
  <c r="C211" i="6"/>
  <c r="B211" i="6"/>
  <c r="A211" i="6"/>
  <c r="F210" i="6"/>
  <c r="E210" i="6"/>
  <c r="D210" i="6"/>
  <c r="C210" i="6"/>
  <c r="B210" i="6"/>
  <c r="A210" i="6"/>
  <c r="G209" i="6"/>
  <c r="F209" i="6"/>
  <c r="E209" i="6"/>
  <c r="D209" i="6"/>
  <c r="C209" i="6"/>
  <c r="B209" i="6"/>
  <c r="A209" i="6"/>
  <c r="F208" i="6"/>
  <c r="E208" i="6"/>
  <c r="D208" i="6"/>
  <c r="C208" i="6"/>
  <c r="B208" i="6"/>
  <c r="A208" i="6"/>
  <c r="G207" i="6"/>
  <c r="F207" i="6"/>
  <c r="E207" i="6"/>
  <c r="D207" i="6"/>
  <c r="C207" i="6"/>
  <c r="B207" i="6"/>
  <c r="A207" i="6"/>
  <c r="F206" i="6"/>
  <c r="E206" i="6"/>
  <c r="D206" i="6"/>
  <c r="C206" i="6"/>
  <c r="B206" i="6"/>
  <c r="A206" i="6"/>
  <c r="G205" i="6"/>
  <c r="F205" i="6"/>
  <c r="E205" i="6"/>
  <c r="D205" i="6"/>
  <c r="C205" i="6"/>
  <c r="B205" i="6"/>
  <c r="A205" i="6"/>
  <c r="F204" i="6"/>
  <c r="E204" i="6"/>
  <c r="D204" i="6"/>
  <c r="C204" i="6"/>
  <c r="B204" i="6"/>
  <c r="A204" i="6"/>
  <c r="G203" i="6"/>
  <c r="F203" i="6"/>
  <c r="E203" i="6"/>
  <c r="D203" i="6"/>
  <c r="C203" i="6"/>
  <c r="B203" i="6"/>
  <c r="A203" i="6"/>
  <c r="F202" i="6"/>
  <c r="E202" i="6"/>
  <c r="D202" i="6"/>
  <c r="C202" i="6"/>
  <c r="B202" i="6"/>
  <c r="A202" i="6"/>
  <c r="F201" i="6"/>
  <c r="E201" i="6"/>
  <c r="D201" i="6"/>
  <c r="C201" i="6"/>
  <c r="B201" i="6"/>
  <c r="A201" i="6"/>
  <c r="F200" i="6"/>
  <c r="E200" i="6"/>
  <c r="D200" i="6"/>
  <c r="C200" i="6"/>
  <c r="B200" i="6"/>
  <c r="A200" i="6"/>
  <c r="G199" i="6"/>
  <c r="F199" i="6"/>
  <c r="E199" i="6"/>
  <c r="D199" i="6"/>
  <c r="C199" i="6"/>
  <c r="B199" i="6"/>
  <c r="A199" i="6"/>
  <c r="F198" i="6"/>
  <c r="E198" i="6"/>
  <c r="D198" i="6"/>
  <c r="C198" i="6"/>
  <c r="B198" i="6"/>
  <c r="A198" i="6"/>
  <c r="G197" i="6"/>
  <c r="F197" i="6"/>
  <c r="E197" i="6"/>
  <c r="D197" i="6"/>
  <c r="C197" i="6"/>
  <c r="B197" i="6"/>
  <c r="A197" i="6"/>
  <c r="F196" i="6"/>
  <c r="E196" i="6"/>
  <c r="D196" i="6"/>
  <c r="C196" i="6"/>
  <c r="B196" i="6"/>
  <c r="A196" i="6"/>
  <c r="G195" i="6"/>
  <c r="F195" i="6"/>
  <c r="E195" i="6"/>
  <c r="D195" i="6"/>
  <c r="C195" i="6"/>
  <c r="B195" i="6"/>
  <c r="A195" i="6"/>
  <c r="F194" i="6"/>
  <c r="E194" i="6"/>
  <c r="D194" i="6"/>
  <c r="C194" i="6"/>
  <c r="B194" i="6"/>
  <c r="A194" i="6"/>
  <c r="G193" i="6"/>
  <c r="F193" i="6"/>
  <c r="E193" i="6"/>
  <c r="D193" i="6"/>
  <c r="C193" i="6"/>
  <c r="B193" i="6"/>
  <c r="A193" i="6"/>
  <c r="F192" i="6"/>
  <c r="E192" i="6"/>
  <c r="D192" i="6"/>
  <c r="C192" i="6"/>
  <c r="B192" i="6"/>
  <c r="A192" i="6"/>
  <c r="F191" i="6"/>
  <c r="E191" i="6"/>
  <c r="D191" i="6"/>
  <c r="C191" i="6"/>
  <c r="B191" i="6"/>
  <c r="A191" i="6"/>
  <c r="F190" i="6"/>
  <c r="E190" i="6"/>
  <c r="D190" i="6"/>
  <c r="C190" i="6"/>
  <c r="B190" i="6"/>
  <c r="A190" i="6"/>
  <c r="G189" i="6"/>
  <c r="F189" i="6"/>
  <c r="E189" i="6"/>
  <c r="D189" i="6"/>
  <c r="C189" i="6"/>
  <c r="B189" i="6"/>
  <c r="A189" i="6"/>
  <c r="G188" i="6"/>
  <c r="F188" i="6"/>
  <c r="E188" i="6"/>
  <c r="D188" i="6"/>
  <c r="C188" i="6"/>
  <c r="B188" i="6"/>
  <c r="A188" i="6"/>
  <c r="F187" i="6"/>
  <c r="E187" i="6"/>
  <c r="D187" i="6"/>
  <c r="C187" i="6"/>
  <c r="B187" i="6"/>
  <c r="A187" i="6"/>
  <c r="G186" i="6"/>
  <c r="F186" i="6"/>
  <c r="E186" i="6"/>
  <c r="D186" i="6"/>
  <c r="C186" i="6"/>
  <c r="B186" i="6"/>
  <c r="A186" i="6"/>
  <c r="F185" i="6"/>
  <c r="E185" i="6"/>
  <c r="D185" i="6"/>
  <c r="C185" i="6"/>
  <c r="B185" i="6"/>
  <c r="A185" i="6"/>
  <c r="G184" i="6"/>
  <c r="F184" i="6"/>
  <c r="E184" i="6"/>
  <c r="D184" i="6"/>
  <c r="C184" i="6"/>
  <c r="B184" i="6"/>
  <c r="A184" i="6"/>
  <c r="F183" i="6"/>
  <c r="E183" i="6"/>
  <c r="D183" i="6"/>
  <c r="C183" i="6"/>
  <c r="B183" i="6"/>
  <c r="A183" i="6"/>
  <c r="G182" i="6"/>
  <c r="F182" i="6"/>
  <c r="E182" i="6"/>
  <c r="D182" i="6"/>
  <c r="C182" i="6"/>
  <c r="B182" i="6"/>
  <c r="A182" i="6"/>
  <c r="F181" i="6"/>
  <c r="E181" i="6"/>
  <c r="D181" i="6"/>
  <c r="C181" i="6"/>
  <c r="B181" i="6"/>
  <c r="A181" i="6"/>
  <c r="G180" i="6"/>
  <c r="F180" i="6"/>
  <c r="E180" i="6"/>
  <c r="D180" i="6"/>
  <c r="C180" i="6"/>
  <c r="B180" i="6"/>
  <c r="A180" i="6"/>
  <c r="F179" i="6"/>
  <c r="E179" i="6"/>
  <c r="D179" i="6"/>
  <c r="C179" i="6"/>
  <c r="B179" i="6"/>
  <c r="A179" i="6"/>
  <c r="F178" i="6"/>
  <c r="E178" i="6"/>
  <c r="D178" i="6"/>
  <c r="C178" i="6"/>
  <c r="B178" i="6"/>
  <c r="A178" i="6"/>
  <c r="G177" i="6"/>
  <c r="F177" i="6"/>
  <c r="E177" i="6"/>
  <c r="D177" i="6"/>
  <c r="C177" i="6"/>
  <c r="B177" i="6"/>
  <c r="A177" i="6"/>
  <c r="F176" i="6"/>
  <c r="E176" i="6"/>
  <c r="D176" i="6"/>
  <c r="C176" i="6"/>
  <c r="B176" i="6"/>
  <c r="A176" i="6"/>
  <c r="G175" i="6"/>
  <c r="F175" i="6"/>
  <c r="E175" i="6"/>
  <c r="D175" i="6"/>
  <c r="C175" i="6"/>
  <c r="B175" i="6"/>
  <c r="A175" i="6"/>
  <c r="G174" i="6"/>
  <c r="F174" i="6"/>
  <c r="E174" i="6"/>
  <c r="D174" i="6"/>
  <c r="C174" i="6"/>
  <c r="B174" i="6"/>
  <c r="A174" i="6"/>
  <c r="F173" i="6"/>
  <c r="E173" i="6"/>
  <c r="D173" i="6"/>
  <c r="C173" i="6"/>
  <c r="B173" i="6"/>
  <c r="A173" i="6"/>
  <c r="G172" i="6"/>
  <c r="F172" i="6"/>
  <c r="E172" i="6"/>
  <c r="D172" i="6"/>
  <c r="C172" i="6"/>
  <c r="B172" i="6"/>
  <c r="A172" i="6"/>
  <c r="F171" i="6"/>
  <c r="E171" i="6"/>
  <c r="D171" i="6"/>
  <c r="C171" i="6"/>
  <c r="B171" i="6"/>
  <c r="A171" i="6"/>
  <c r="G170" i="6"/>
  <c r="F170" i="6"/>
  <c r="E170" i="6"/>
  <c r="D170" i="6"/>
  <c r="C170" i="6"/>
  <c r="B170" i="6"/>
  <c r="A170" i="6"/>
  <c r="F169" i="6"/>
  <c r="E169" i="6"/>
  <c r="D169" i="6"/>
  <c r="C169" i="6"/>
  <c r="B169" i="6"/>
  <c r="A169" i="6"/>
  <c r="G168" i="6"/>
  <c r="F168" i="6"/>
  <c r="E168" i="6"/>
  <c r="D168" i="6"/>
  <c r="C168" i="6"/>
  <c r="B168" i="6"/>
  <c r="A168" i="6"/>
  <c r="F167" i="6"/>
  <c r="E167" i="6"/>
  <c r="D167" i="6"/>
  <c r="C167" i="6"/>
  <c r="B167" i="6"/>
  <c r="A167" i="6"/>
  <c r="G166" i="6"/>
  <c r="F166" i="6"/>
  <c r="E166" i="6"/>
  <c r="D166" i="6"/>
  <c r="C166" i="6"/>
  <c r="B166" i="6"/>
  <c r="A166" i="6"/>
  <c r="F165" i="6"/>
  <c r="E165" i="6"/>
  <c r="D165" i="6"/>
  <c r="C165" i="6"/>
  <c r="B165" i="6"/>
  <c r="A165" i="6"/>
  <c r="G164" i="6"/>
  <c r="F164" i="6"/>
  <c r="E164" i="6"/>
  <c r="D164" i="6"/>
  <c r="C164" i="6"/>
  <c r="B164" i="6"/>
  <c r="A164" i="6"/>
  <c r="F163" i="6"/>
  <c r="E163" i="6"/>
  <c r="D163" i="6"/>
  <c r="C163" i="6"/>
  <c r="B163" i="6"/>
  <c r="A163" i="6"/>
  <c r="G162" i="6"/>
  <c r="F162" i="6"/>
  <c r="E162" i="6"/>
  <c r="D162" i="6"/>
  <c r="C162" i="6"/>
  <c r="B162" i="6"/>
  <c r="A162" i="6"/>
  <c r="F161" i="6"/>
  <c r="E161" i="6"/>
  <c r="D161" i="6"/>
  <c r="C161" i="6"/>
  <c r="B161" i="6"/>
  <c r="A161" i="6"/>
  <c r="F160" i="6"/>
  <c r="E160" i="6"/>
  <c r="D160" i="6"/>
  <c r="C160" i="6"/>
  <c r="B160" i="6"/>
  <c r="A160" i="6"/>
  <c r="G159" i="6"/>
  <c r="F159" i="6"/>
  <c r="E159" i="6"/>
  <c r="D159" i="6"/>
  <c r="C159" i="6"/>
  <c r="B159" i="6"/>
  <c r="A159" i="6"/>
  <c r="F158" i="6"/>
  <c r="E158" i="6"/>
  <c r="D158" i="6"/>
  <c r="C158" i="6"/>
  <c r="B158" i="6"/>
  <c r="A158" i="6"/>
  <c r="G157" i="6"/>
  <c r="F157" i="6"/>
  <c r="E157" i="6"/>
  <c r="D157" i="6"/>
  <c r="C157" i="6"/>
  <c r="B157" i="6"/>
  <c r="A157" i="6"/>
  <c r="F156" i="6"/>
  <c r="E156" i="6"/>
  <c r="D156" i="6"/>
  <c r="C156" i="6"/>
  <c r="B156" i="6"/>
  <c r="A156" i="6"/>
  <c r="F155" i="6"/>
  <c r="E155" i="6"/>
  <c r="D155" i="6"/>
  <c r="C155" i="6"/>
  <c r="B155" i="6"/>
  <c r="A155" i="6"/>
  <c r="G154" i="6"/>
  <c r="F154" i="6"/>
  <c r="E154" i="6"/>
  <c r="D154" i="6"/>
  <c r="C154" i="6"/>
  <c r="B154" i="6"/>
  <c r="A154" i="6"/>
  <c r="F153" i="6"/>
  <c r="E153" i="6"/>
  <c r="D153" i="6"/>
  <c r="C153" i="6"/>
  <c r="B153" i="6"/>
  <c r="A153" i="6"/>
  <c r="F152" i="6"/>
  <c r="E152" i="6"/>
  <c r="D152" i="6"/>
  <c r="C152" i="6"/>
  <c r="B152" i="6"/>
  <c r="A152" i="6"/>
  <c r="F151" i="6"/>
  <c r="E151" i="6"/>
  <c r="D151" i="6"/>
  <c r="C151" i="6"/>
  <c r="B151" i="6"/>
  <c r="A151" i="6"/>
  <c r="G150" i="6"/>
  <c r="F150" i="6"/>
  <c r="E150" i="6"/>
  <c r="D150" i="6"/>
  <c r="C150" i="6"/>
  <c r="B150" i="6"/>
  <c r="A150" i="6"/>
  <c r="G149" i="6"/>
  <c r="F149" i="6"/>
  <c r="E149" i="6"/>
  <c r="D149" i="6"/>
  <c r="C149" i="6"/>
  <c r="B149" i="6"/>
  <c r="A149" i="6"/>
  <c r="G148" i="6"/>
  <c r="F148" i="6"/>
  <c r="E148" i="6"/>
  <c r="D148" i="6"/>
  <c r="C148" i="6"/>
  <c r="B148" i="6"/>
  <c r="A148" i="6"/>
  <c r="F147" i="6"/>
  <c r="E147" i="6"/>
  <c r="D147" i="6"/>
  <c r="C147" i="6"/>
  <c r="B147" i="6"/>
  <c r="A147" i="6"/>
  <c r="G146" i="6"/>
  <c r="F146" i="6"/>
  <c r="E146" i="6"/>
  <c r="D146" i="6"/>
  <c r="C146" i="6"/>
  <c r="B146" i="6"/>
  <c r="A146" i="6"/>
  <c r="F145" i="6"/>
  <c r="E145" i="6"/>
  <c r="D145" i="6"/>
  <c r="C145" i="6"/>
  <c r="B145" i="6"/>
  <c r="A145" i="6"/>
  <c r="G144" i="6"/>
  <c r="F144" i="6"/>
  <c r="E144" i="6"/>
  <c r="D144" i="6"/>
  <c r="C144" i="6"/>
  <c r="B144" i="6"/>
  <c r="A144" i="6"/>
  <c r="F143" i="6"/>
  <c r="E143" i="6"/>
  <c r="D143" i="6"/>
  <c r="C143" i="6"/>
  <c r="B143" i="6"/>
  <c r="A143" i="6"/>
  <c r="G142" i="6"/>
  <c r="F142" i="6"/>
  <c r="E142" i="6"/>
  <c r="D142" i="6"/>
  <c r="C142" i="6"/>
  <c r="B142" i="6"/>
  <c r="A142" i="6"/>
  <c r="F141" i="6"/>
  <c r="E141" i="6"/>
  <c r="D141" i="6"/>
  <c r="C141" i="6"/>
  <c r="B141" i="6"/>
  <c r="A141" i="6"/>
  <c r="G140" i="6"/>
  <c r="F140" i="6"/>
  <c r="E140" i="6"/>
  <c r="D140" i="6"/>
  <c r="C140" i="6"/>
  <c r="B140" i="6"/>
  <c r="A140" i="6"/>
  <c r="F139" i="6"/>
  <c r="E139" i="6"/>
  <c r="D139" i="6"/>
  <c r="C139" i="6"/>
  <c r="B139" i="6"/>
  <c r="A139" i="6"/>
  <c r="G138" i="6"/>
  <c r="F138" i="6"/>
  <c r="E138" i="6"/>
  <c r="D138" i="6"/>
  <c r="C138" i="6"/>
  <c r="B138" i="6"/>
  <c r="A138" i="6"/>
  <c r="F137" i="6"/>
  <c r="E137" i="6"/>
  <c r="D137" i="6"/>
  <c r="C137" i="6"/>
  <c r="B137" i="6"/>
  <c r="A137" i="6"/>
  <c r="G136" i="6"/>
  <c r="F136" i="6"/>
  <c r="E136" i="6"/>
  <c r="D136" i="6"/>
  <c r="C136" i="6"/>
  <c r="B136" i="6"/>
  <c r="A136" i="6"/>
  <c r="F135" i="6"/>
  <c r="E135" i="6"/>
  <c r="D135" i="6"/>
  <c r="C135" i="6"/>
  <c r="B135" i="6"/>
  <c r="A135" i="6"/>
  <c r="G134" i="6"/>
  <c r="F134" i="6"/>
  <c r="E134" i="6"/>
  <c r="D134" i="6"/>
  <c r="C134" i="6"/>
  <c r="B134" i="6"/>
  <c r="A134" i="6"/>
  <c r="F133" i="6"/>
  <c r="E133" i="6"/>
  <c r="D133" i="6"/>
  <c r="C133" i="6"/>
  <c r="B133" i="6"/>
  <c r="A133" i="6"/>
  <c r="G132" i="6"/>
  <c r="F132" i="6"/>
  <c r="E132" i="6"/>
  <c r="D132" i="6"/>
  <c r="C132" i="6"/>
  <c r="B132" i="6"/>
  <c r="A132" i="6"/>
  <c r="F131" i="6"/>
  <c r="E131" i="6"/>
  <c r="D131" i="6"/>
  <c r="C131" i="6"/>
  <c r="B131" i="6"/>
  <c r="A131" i="6"/>
  <c r="G130" i="6"/>
  <c r="F130" i="6"/>
  <c r="E130" i="6"/>
  <c r="D130" i="6"/>
  <c r="C130" i="6"/>
  <c r="B130" i="6"/>
  <c r="A130" i="6"/>
  <c r="F129" i="6"/>
  <c r="E129" i="6"/>
  <c r="D129" i="6"/>
  <c r="C129" i="6"/>
  <c r="B129" i="6"/>
  <c r="A129" i="6"/>
  <c r="G128" i="6"/>
  <c r="F128" i="6"/>
  <c r="E128" i="6"/>
  <c r="D128" i="6"/>
  <c r="C128" i="6"/>
  <c r="B128" i="6"/>
  <c r="A128" i="6"/>
  <c r="F127" i="6"/>
  <c r="E127" i="6"/>
  <c r="D127" i="6"/>
  <c r="C127" i="6"/>
  <c r="B127" i="6"/>
  <c r="A127" i="6"/>
  <c r="G126" i="6"/>
  <c r="F126" i="6"/>
  <c r="E126" i="6"/>
  <c r="D126" i="6"/>
  <c r="C126" i="6"/>
  <c r="B126" i="6"/>
  <c r="A126" i="6"/>
  <c r="F125" i="6"/>
  <c r="E125" i="6"/>
  <c r="D125" i="6"/>
  <c r="C125" i="6"/>
  <c r="B125" i="6"/>
  <c r="A125" i="6"/>
  <c r="G124" i="6"/>
  <c r="F124" i="6"/>
  <c r="E124" i="6"/>
  <c r="D124" i="6"/>
  <c r="C124" i="6"/>
  <c r="B124" i="6"/>
  <c r="A124" i="6"/>
  <c r="F123" i="6"/>
  <c r="E123" i="6"/>
  <c r="D123" i="6"/>
  <c r="C123" i="6"/>
  <c r="B123" i="6"/>
  <c r="A123" i="6"/>
  <c r="G122" i="6"/>
  <c r="F122" i="6"/>
  <c r="E122" i="6"/>
  <c r="D122" i="6"/>
  <c r="C122" i="6"/>
  <c r="B122" i="6"/>
  <c r="A122" i="6"/>
  <c r="F121" i="6"/>
  <c r="E121" i="6"/>
  <c r="D121" i="6"/>
  <c r="C121" i="6"/>
  <c r="B121" i="6"/>
  <c r="A121" i="6"/>
  <c r="G120" i="6"/>
  <c r="F120" i="6"/>
  <c r="E120" i="6"/>
  <c r="D120" i="6"/>
  <c r="C120" i="6"/>
  <c r="B120" i="6"/>
  <c r="A120" i="6"/>
  <c r="G119" i="6"/>
  <c r="F119" i="6"/>
  <c r="E119" i="6"/>
  <c r="D119" i="6"/>
  <c r="C119" i="6"/>
  <c r="B119" i="6"/>
  <c r="A119" i="6"/>
  <c r="F118" i="6"/>
  <c r="E118" i="6"/>
  <c r="D118" i="6"/>
  <c r="C118" i="6"/>
  <c r="B118" i="6"/>
  <c r="A118" i="6"/>
  <c r="G117" i="6"/>
  <c r="F117" i="6"/>
  <c r="E117" i="6"/>
  <c r="D117" i="6"/>
  <c r="C117" i="6"/>
  <c r="B117" i="6"/>
  <c r="A117" i="6"/>
  <c r="F116" i="6"/>
  <c r="E116" i="6"/>
  <c r="D116" i="6"/>
  <c r="C116" i="6"/>
  <c r="B116" i="6"/>
  <c r="A116" i="6"/>
  <c r="G115" i="6"/>
  <c r="F115" i="6"/>
  <c r="E115" i="6"/>
  <c r="D115" i="6"/>
  <c r="C115" i="6"/>
  <c r="B115" i="6"/>
  <c r="A115" i="6"/>
  <c r="F114" i="6"/>
  <c r="E114" i="6"/>
  <c r="D114" i="6"/>
  <c r="C114" i="6"/>
  <c r="B114" i="6"/>
  <c r="A114" i="6"/>
  <c r="G113" i="6"/>
  <c r="F113" i="6"/>
  <c r="E113" i="6"/>
  <c r="D113" i="6"/>
  <c r="C113" i="6"/>
  <c r="B113" i="6"/>
  <c r="A113" i="6"/>
  <c r="F112" i="6"/>
  <c r="E112" i="6"/>
  <c r="D112" i="6"/>
  <c r="C112" i="6"/>
  <c r="B112" i="6"/>
  <c r="A112" i="6"/>
  <c r="G111" i="6"/>
  <c r="F111" i="6"/>
  <c r="E111" i="6"/>
  <c r="D111" i="6"/>
  <c r="C111" i="6"/>
  <c r="B111" i="6"/>
  <c r="A111" i="6"/>
  <c r="F110" i="6"/>
  <c r="E110" i="6"/>
  <c r="D110" i="6"/>
  <c r="C110" i="6"/>
  <c r="B110" i="6"/>
  <c r="A110" i="6"/>
  <c r="G109" i="6"/>
  <c r="F109" i="6"/>
  <c r="E109" i="6"/>
  <c r="D109" i="6"/>
  <c r="C109" i="6"/>
  <c r="B109" i="6"/>
  <c r="A109" i="6"/>
  <c r="G108" i="6"/>
  <c r="F108" i="6"/>
  <c r="E108" i="6"/>
  <c r="D108" i="6"/>
  <c r="C108" i="6"/>
  <c r="B108" i="6"/>
  <c r="A108" i="6"/>
  <c r="G107" i="6"/>
  <c r="F107" i="6"/>
  <c r="E107" i="6"/>
  <c r="D107" i="6"/>
  <c r="C107" i="6"/>
  <c r="B107" i="6"/>
  <c r="A107" i="6"/>
  <c r="F106" i="6"/>
  <c r="E106" i="6"/>
  <c r="D106" i="6"/>
  <c r="C106" i="6"/>
  <c r="B106" i="6"/>
  <c r="A106" i="6"/>
  <c r="G105" i="6"/>
  <c r="F105" i="6"/>
  <c r="E105" i="6"/>
  <c r="D105" i="6"/>
  <c r="C105" i="6"/>
  <c r="B105" i="6"/>
  <c r="A105" i="6"/>
  <c r="F104" i="6"/>
  <c r="E104" i="6"/>
  <c r="D104" i="6"/>
  <c r="C104" i="6"/>
  <c r="B104" i="6"/>
  <c r="A104" i="6"/>
  <c r="G103" i="6"/>
  <c r="F103" i="6"/>
  <c r="E103" i="6"/>
  <c r="D103" i="6"/>
  <c r="C103" i="6"/>
  <c r="B103" i="6"/>
  <c r="A103" i="6"/>
  <c r="F102" i="6"/>
  <c r="E102" i="6"/>
  <c r="D102" i="6"/>
  <c r="C102" i="6"/>
  <c r="B102" i="6"/>
  <c r="A102" i="6"/>
  <c r="G101" i="6"/>
  <c r="F101" i="6"/>
  <c r="E101" i="6"/>
  <c r="D101" i="6"/>
  <c r="C101" i="6"/>
  <c r="B101" i="6"/>
  <c r="A101" i="6"/>
  <c r="F100" i="6"/>
  <c r="E100" i="6"/>
  <c r="D100" i="6"/>
  <c r="C100" i="6"/>
  <c r="B100" i="6"/>
  <c r="A100" i="6"/>
  <c r="G99" i="6"/>
  <c r="F99" i="6"/>
  <c r="E99" i="6"/>
  <c r="D99" i="6"/>
  <c r="C99" i="6"/>
  <c r="B99" i="6"/>
  <c r="A99" i="6"/>
  <c r="G98" i="6"/>
  <c r="F98" i="6"/>
  <c r="E98" i="6"/>
  <c r="D98" i="6"/>
  <c r="C98" i="6"/>
  <c r="B98" i="6"/>
  <c r="A98" i="6"/>
  <c r="F97" i="6"/>
  <c r="E97" i="6"/>
  <c r="D97" i="6"/>
  <c r="C97" i="6"/>
  <c r="B97" i="6"/>
  <c r="A97" i="6"/>
  <c r="G96" i="6"/>
  <c r="F96" i="6"/>
  <c r="E96" i="6"/>
  <c r="D96" i="6"/>
  <c r="C96" i="6"/>
  <c r="B96" i="6"/>
  <c r="A96" i="6"/>
  <c r="F95" i="6"/>
  <c r="E95" i="6"/>
  <c r="D95" i="6"/>
  <c r="C95" i="6"/>
  <c r="B95" i="6"/>
  <c r="A95" i="6"/>
  <c r="G94" i="6"/>
  <c r="F94" i="6"/>
  <c r="E94" i="6"/>
  <c r="D94" i="6"/>
  <c r="C94" i="6"/>
  <c r="B94" i="6"/>
  <c r="A94" i="6"/>
  <c r="F93" i="6"/>
  <c r="E93" i="6"/>
  <c r="D93" i="6"/>
  <c r="C93" i="6"/>
  <c r="B93" i="6"/>
  <c r="A93" i="6"/>
  <c r="G92" i="6"/>
  <c r="F92" i="6"/>
  <c r="E92" i="6"/>
  <c r="D92" i="6"/>
  <c r="C92" i="6"/>
  <c r="B92" i="6"/>
  <c r="A92" i="6"/>
  <c r="F91" i="6"/>
  <c r="E91" i="6"/>
  <c r="D91" i="6"/>
  <c r="C91" i="6"/>
  <c r="B91" i="6"/>
  <c r="A91" i="6"/>
  <c r="F90" i="6"/>
  <c r="E90" i="6"/>
  <c r="D90" i="6"/>
  <c r="C90" i="6"/>
  <c r="B90" i="6"/>
  <c r="A90" i="6"/>
  <c r="G89" i="6"/>
  <c r="F89" i="6"/>
  <c r="E89" i="6"/>
  <c r="D89" i="6"/>
  <c r="C89" i="6"/>
  <c r="B89" i="6"/>
  <c r="A89" i="6"/>
  <c r="F88" i="6"/>
  <c r="E88" i="6"/>
  <c r="D88" i="6"/>
  <c r="C88" i="6"/>
  <c r="B88" i="6"/>
  <c r="A88" i="6"/>
  <c r="G87" i="6"/>
  <c r="F87" i="6"/>
  <c r="E87" i="6"/>
  <c r="D87" i="6"/>
  <c r="C87" i="6"/>
  <c r="B87" i="6"/>
  <c r="A87" i="6"/>
  <c r="F86" i="6"/>
  <c r="E86" i="6"/>
  <c r="D86" i="6"/>
  <c r="C86" i="6"/>
  <c r="B86" i="6"/>
  <c r="A86" i="6"/>
  <c r="G85" i="6"/>
  <c r="F85" i="6"/>
  <c r="E85" i="6"/>
  <c r="D85" i="6"/>
  <c r="C85" i="6"/>
  <c r="B85" i="6"/>
  <c r="A85" i="6"/>
  <c r="F84" i="6"/>
  <c r="E84" i="6"/>
  <c r="D84" i="6"/>
  <c r="C84" i="6"/>
  <c r="B84" i="6"/>
  <c r="A84" i="6"/>
  <c r="G83" i="6"/>
  <c r="F83" i="6"/>
  <c r="E83" i="6"/>
  <c r="D83" i="6"/>
  <c r="C83" i="6"/>
  <c r="B83" i="6"/>
  <c r="A83" i="6"/>
  <c r="F82" i="6"/>
  <c r="E82" i="6"/>
  <c r="D82" i="6"/>
  <c r="C82" i="6"/>
  <c r="B82" i="6"/>
  <c r="A82" i="6"/>
  <c r="G81" i="6"/>
  <c r="F81" i="6"/>
  <c r="E81" i="6"/>
  <c r="D81" i="6"/>
  <c r="C81" i="6"/>
  <c r="B81" i="6"/>
  <c r="A81" i="6"/>
  <c r="F80" i="6"/>
  <c r="E80" i="6"/>
  <c r="D80" i="6"/>
  <c r="C80" i="6"/>
  <c r="B80" i="6"/>
  <c r="A80" i="6"/>
  <c r="G79" i="6"/>
  <c r="F79" i="6"/>
  <c r="E79" i="6"/>
  <c r="D79" i="6"/>
  <c r="C79" i="6"/>
  <c r="B79" i="6"/>
  <c r="A79" i="6"/>
  <c r="F78" i="6"/>
  <c r="E78" i="6"/>
  <c r="D78" i="6"/>
  <c r="C78" i="6"/>
  <c r="B78" i="6"/>
  <c r="A78" i="6"/>
  <c r="G77" i="6"/>
  <c r="F77" i="6"/>
  <c r="E77" i="6"/>
  <c r="D77" i="6"/>
  <c r="C77" i="6"/>
  <c r="B77" i="6"/>
  <c r="A77" i="6"/>
  <c r="F76" i="6"/>
  <c r="E76" i="6"/>
  <c r="D76" i="6"/>
  <c r="C76" i="6"/>
  <c r="B76" i="6"/>
  <c r="A76" i="6"/>
  <c r="G75" i="6"/>
  <c r="F75" i="6"/>
  <c r="E75" i="6"/>
  <c r="D75" i="6"/>
  <c r="C75" i="6"/>
  <c r="B75" i="6"/>
  <c r="A75" i="6"/>
  <c r="F74" i="6"/>
  <c r="E74" i="6"/>
  <c r="D74" i="6"/>
  <c r="C74" i="6"/>
  <c r="B74" i="6"/>
  <c r="A74" i="6"/>
  <c r="G73" i="6"/>
  <c r="F73" i="6"/>
  <c r="E73" i="6"/>
  <c r="D73" i="6"/>
  <c r="C73" i="6"/>
  <c r="B73" i="6"/>
  <c r="A73" i="6"/>
  <c r="F72" i="6"/>
  <c r="E72" i="6"/>
  <c r="D72" i="6"/>
  <c r="C72" i="6"/>
  <c r="B72" i="6"/>
  <c r="A72" i="6"/>
  <c r="F71" i="6"/>
  <c r="E71" i="6"/>
  <c r="D71" i="6"/>
  <c r="C71" i="6"/>
  <c r="B71" i="6"/>
  <c r="A71" i="6"/>
  <c r="G70" i="6"/>
  <c r="F70" i="6"/>
  <c r="E70" i="6"/>
  <c r="D70" i="6"/>
  <c r="C70" i="6"/>
  <c r="B70" i="6"/>
  <c r="A70" i="6"/>
  <c r="F69" i="6"/>
  <c r="E69" i="6"/>
  <c r="D69" i="6"/>
  <c r="C69" i="6"/>
  <c r="B69" i="6"/>
  <c r="A69" i="6"/>
  <c r="G68" i="6"/>
  <c r="F68" i="6"/>
  <c r="E68" i="6"/>
  <c r="D68" i="6"/>
  <c r="C68" i="6"/>
  <c r="B68" i="6"/>
  <c r="A68" i="6"/>
  <c r="F67" i="6"/>
  <c r="E67" i="6"/>
  <c r="D67" i="6"/>
  <c r="C67" i="6"/>
  <c r="B67" i="6"/>
  <c r="A67" i="6"/>
  <c r="G66" i="6"/>
  <c r="F66" i="6"/>
  <c r="E66" i="6"/>
  <c r="D66" i="6"/>
  <c r="C66" i="6"/>
  <c r="B66" i="6"/>
  <c r="A66" i="6"/>
  <c r="F65" i="6"/>
  <c r="E65" i="6"/>
  <c r="D65" i="6"/>
  <c r="C65" i="6"/>
  <c r="B65" i="6"/>
  <c r="A65" i="6"/>
  <c r="G64" i="6"/>
  <c r="F64" i="6"/>
  <c r="E64" i="6"/>
  <c r="D64" i="6"/>
  <c r="C64" i="6"/>
  <c r="B64" i="6"/>
  <c r="A64" i="6"/>
  <c r="F63" i="6"/>
  <c r="E63" i="6"/>
  <c r="D63" i="6"/>
  <c r="C63" i="6"/>
  <c r="B63" i="6"/>
  <c r="A63" i="6"/>
  <c r="G62" i="6"/>
  <c r="F62" i="6"/>
  <c r="E62" i="6"/>
  <c r="D62" i="6"/>
  <c r="C62" i="6"/>
  <c r="B62" i="6"/>
  <c r="A62" i="6"/>
  <c r="F61" i="6"/>
  <c r="E61" i="6"/>
  <c r="D61" i="6"/>
  <c r="C61" i="6"/>
  <c r="B61" i="6"/>
  <c r="A61" i="6"/>
  <c r="G60" i="6"/>
  <c r="F60" i="6"/>
  <c r="E60" i="6"/>
  <c r="D60" i="6"/>
  <c r="C60" i="6"/>
  <c r="B60" i="6"/>
  <c r="A60" i="6"/>
  <c r="F59" i="6"/>
  <c r="E59" i="6"/>
  <c r="D59" i="6"/>
  <c r="C59" i="6"/>
  <c r="B59" i="6"/>
  <c r="A59" i="6"/>
  <c r="G58" i="6"/>
  <c r="F58" i="6"/>
  <c r="E58" i="6"/>
  <c r="D58" i="6"/>
  <c r="C58" i="6"/>
  <c r="B58" i="6"/>
  <c r="A58" i="6"/>
  <c r="F57" i="6"/>
  <c r="E57" i="6"/>
  <c r="D57" i="6"/>
  <c r="C57" i="6"/>
  <c r="B57" i="6"/>
  <c r="A57" i="6"/>
  <c r="G56" i="6"/>
  <c r="F56" i="6"/>
  <c r="E56" i="6"/>
  <c r="D56" i="6"/>
  <c r="C56" i="6"/>
  <c r="B56" i="6"/>
  <c r="A56" i="6"/>
  <c r="F55" i="6"/>
  <c r="E55" i="6"/>
  <c r="D55" i="6"/>
  <c r="C55" i="6"/>
  <c r="B55" i="6"/>
  <c r="A55" i="6"/>
  <c r="G54" i="6"/>
  <c r="F54" i="6"/>
  <c r="E54" i="6"/>
  <c r="D54" i="6"/>
  <c r="C54" i="6"/>
  <c r="B54" i="6"/>
  <c r="A54" i="6"/>
  <c r="F53" i="6"/>
  <c r="E53" i="6"/>
  <c r="D53" i="6"/>
  <c r="C53" i="6"/>
  <c r="B53" i="6"/>
  <c r="A53" i="6"/>
  <c r="G52" i="6"/>
  <c r="F52" i="6"/>
  <c r="E52" i="6"/>
  <c r="D52" i="6"/>
  <c r="C52" i="6"/>
  <c r="B52" i="6"/>
  <c r="A52" i="6"/>
  <c r="F51" i="6"/>
  <c r="E51" i="6"/>
  <c r="D51" i="6"/>
  <c r="C51" i="6"/>
  <c r="B51" i="6"/>
  <c r="A51" i="6"/>
  <c r="G50" i="6"/>
  <c r="F50" i="6"/>
  <c r="E50" i="6"/>
  <c r="D50" i="6"/>
  <c r="C50" i="6"/>
  <c r="B50" i="6"/>
  <c r="A50" i="6"/>
  <c r="F49" i="6"/>
  <c r="E49" i="6"/>
  <c r="D49" i="6"/>
  <c r="C49" i="6"/>
  <c r="B49" i="6"/>
  <c r="A49" i="6"/>
  <c r="G48" i="6"/>
  <c r="F48" i="6"/>
  <c r="E48" i="6"/>
  <c r="D48" i="6"/>
  <c r="C48" i="6"/>
  <c r="B48" i="6"/>
  <c r="A48" i="6"/>
  <c r="F47" i="6"/>
  <c r="E47" i="6"/>
  <c r="D47" i="6"/>
  <c r="C47" i="6"/>
  <c r="B47" i="6"/>
  <c r="A47" i="6"/>
  <c r="G46" i="6"/>
  <c r="F46" i="6"/>
  <c r="E46" i="6"/>
  <c r="D46" i="6"/>
  <c r="C46" i="6"/>
  <c r="B46" i="6"/>
  <c r="A46" i="6"/>
  <c r="F45" i="6"/>
  <c r="E45" i="6"/>
  <c r="D45" i="6"/>
  <c r="C45" i="6"/>
  <c r="B45" i="6"/>
  <c r="A45" i="6"/>
  <c r="F44" i="6"/>
  <c r="E44" i="6"/>
  <c r="D44" i="6"/>
  <c r="C44" i="6"/>
  <c r="B44" i="6"/>
  <c r="A44" i="6"/>
  <c r="G43" i="6"/>
  <c r="F43" i="6"/>
  <c r="E43" i="6"/>
  <c r="D43" i="6"/>
  <c r="C43" i="6"/>
  <c r="B43" i="6"/>
  <c r="A43" i="6"/>
  <c r="F42" i="6"/>
  <c r="E42" i="6"/>
  <c r="D42" i="6"/>
  <c r="C42" i="6"/>
  <c r="B42" i="6"/>
  <c r="A42" i="6"/>
  <c r="F41" i="6"/>
  <c r="E41" i="6"/>
  <c r="D41" i="6"/>
  <c r="C41" i="6"/>
  <c r="B41" i="6"/>
  <c r="A41" i="6"/>
  <c r="F40" i="6"/>
  <c r="E40" i="6"/>
  <c r="D40" i="6"/>
  <c r="C40" i="6"/>
  <c r="B40" i="6"/>
  <c r="A40" i="6"/>
  <c r="F39" i="6"/>
  <c r="E39" i="6"/>
  <c r="D39" i="6"/>
  <c r="C39" i="6"/>
  <c r="B39" i="6"/>
  <c r="A39" i="6"/>
  <c r="F38" i="6"/>
  <c r="E38" i="6"/>
  <c r="D38" i="6"/>
  <c r="C38" i="6"/>
  <c r="B38" i="6"/>
  <c r="A38" i="6"/>
  <c r="F37" i="6"/>
  <c r="E37" i="6"/>
  <c r="D37" i="6"/>
  <c r="C37" i="6"/>
  <c r="B37" i="6"/>
  <c r="A37" i="6"/>
  <c r="F36" i="6"/>
  <c r="E36" i="6"/>
  <c r="D36" i="6"/>
  <c r="C36" i="6"/>
  <c r="B36" i="6"/>
  <c r="A36" i="6"/>
  <c r="G35" i="6"/>
  <c r="F35" i="6"/>
  <c r="E35" i="6"/>
  <c r="D35" i="6"/>
  <c r="C35" i="6"/>
  <c r="B35" i="6"/>
  <c r="A35" i="6"/>
  <c r="G34" i="6"/>
  <c r="F34" i="6"/>
  <c r="E34" i="6"/>
  <c r="D34" i="6"/>
  <c r="C34" i="6"/>
  <c r="B34" i="6"/>
  <c r="A34" i="6"/>
  <c r="F33" i="6"/>
  <c r="E33" i="6"/>
  <c r="D33" i="6"/>
  <c r="C33" i="6"/>
  <c r="B33" i="6"/>
  <c r="A33" i="6"/>
  <c r="G32" i="6"/>
  <c r="F32" i="6"/>
  <c r="E32" i="6"/>
  <c r="D32" i="6"/>
  <c r="C32" i="6"/>
  <c r="B32" i="6"/>
  <c r="A32" i="6"/>
  <c r="F31" i="6"/>
  <c r="E31" i="6"/>
  <c r="D31" i="6"/>
  <c r="C31" i="6"/>
  <c r="B31" i="6"/>
  <c r="A31" i="6"/>
  <c r="G30" i="6"/>
  <c r="F30" i="6"/>
  <c r="E30" i="6"/>
  <c r="D30" i="6"/>
  <c r="C30" i="6"/>
  <c r="B30" i="6"/>
  <c r="A30" i="6"/>
  <c r="F29" i="6"/>
  <c r="E29" i="6"/>
  <c r="D29" i="6"/>
  <c r="C29" i="6"/>
  <c r="B29" i="6"/>
  <c r="A29" i="6"/>
  <c r="G28" i="6"/>
  <c r="F28" i="6"/>
  <c r="E28" i="6"/>
  <c r="D28" i="6"/>
  <c r="C28" i="6"/>
  <c r="B28" i="6"/>
  <c r="A28" i="6"/>
  <c r="F27" i="6"/>
  <c r="E27" i="6"/>
  <c r="D27" i="6"/>
  <c r="C27" i="6"/>
  <c r="B27" i="6"/>
  <c r="A27" i="6"/>
  <c r="G26" i="6"/>
  <c r="F26" i="6"/>
  <c r="E26" i="6"/>
  <c r="D26" i="6"/>
  <c r="C26" i="6"/>
  <c r="B26" i="6"/>
  <c r="A26" i="6"/>
  <c r="F25" i="6"/>
  <c r="E25" i="6"/>
  <c r="D25" i="6"/>
  <c r="C25" i="6"/>
  <c r="B25" i="6"/>
  <c r="A25" i="6"/>
  <c r="G24" i="6"/>
  <c r="F24" i="6"/>
  <c r="E24" i="6"/>
  <c r="D24" i="6"/>
  <c r="C24" i="6"/>
  <c r="B24" i="6"/>
  <c r="A24" i="6"/>
  <c r="F23" i="6"/>
  <c r="E23" i="6"/>
  <c r="D23" i="6"/>
  <c r="C23" i="6"/>
  <c r="B23" i="6"/>
  <c r="A23" i="6"/>
  <c r="G22" i="6"/>
  <c r="F22" i="6"/>
  <c r="E22" i="6"/>
  <c r="D22" i="6"/>
  <c r="C22" i="6"/>
  <c r="B22" i="6"/>
  <c r="A22" i="6"/>
  <c r="F21" i="6"/>
  <c r="E21" i="6"/>
  <c r="D21" i="6"/>
  <c r="C21" i="6"/>
  <c r="B21" i="6"/>
  <c r="A21" i="6"/>
  <c r="G20" i="6"/>
  <c r="F20" i="6"/>
  <c r="E20" i="6"/>
  <c r="D20" i="6"/>
  <c r="C20" i="6"/>
  <c r="B20" i="6"/>
  <c r="A20" i="6"/>
  <c r="F19" i="6"/>
  <c r="E19" i="6"/>
  <c r="D19" i="6"/>
  <c r="C19" i="6"/>
  <c r="B19" i="6"/>
  <c r="A19" i="6"/>
  <c r="F18" i="6"/>
  <c r="E18" i="6"/>
  <c r="D18" i="6"/>
  <c r="C18" i="6"/>
  <c r="B18" i="6"/>
  <c r="A18" i="6"/>
  <c r="F17" i="6"/>
  <c r="E17" i="6"/>
  <c r="D17" i="6"/>
  <c r="C17" i="6"/>
  <c r="B17" i="6"/>
  <c r="A17" i="6"/>
  <c r="F16" i="6"/>
  <c r="E16" i="6"/>
  <c r="D16" i="6"/>
  <c r="C16" i="6"/>
  <c r="B16" i="6"/>
  <c r="A16" i="6"/>
  <c r="G15" i="6"/>
  <c r="F15" i="6"/>
  <c r="E15" i="6"/>
  <c r="D15" i="6"/>
  <c r="C15" i="6"/>
  <c r="B15" i="6"/>
  <c r="A15" i="6"/>
  <c r="F14" i="6"/>
  <c r="E14" i="6"/>
  <c r="D14" i="6"/>
  <c r="C14" i="6"/>
  <c r="B14" i="6"/>
  <c r="A14" i="6"/>
  <c r="G13" i="6"/>
  <c r="F13" i="6"/>
  <c r="E13" i="6"/>
  <c r="D13" i="6"/>
  <c r="C13" i="6"/>
  <c r="B13" i="6"/>
  <c r="A13" i="6"/>
  <c r="G12" i="6"/>
  <c r="F12" i="6"/>
  <c r="E12" i="6"/>
  <c r="D12" i="6"/>
  <c r="C12" i="6"/>
  <c r="B12" i="6"/>
  <c r="A12" i="6"/>
  <c r="F11" i="6"/>
  <c r="E11" i="6"/>
  <c r="D11" i="6"/>
  <c r="C11" i="6"/>
  <c r="B11" i="6"/>
  <c r="A11" i="6"/>
  <c r="G10" i="6"/>
  <c r="F10" i="6"/>
  <c r="E10" i="6"/>
  <c r="D10" i="6"/>
  <c r="C10" i="6"/>
  <c r="B10" i="6"/>
  <c r="A10" i="6"/>
  <c r="F9" i="6"/>
  <c r="E9" i="6"/>
  <c r="D9" i="6"/>
  <c r="C9" i="6"/>
  <c r="B9" i="6"/>
  <c r="A9" i="6"/>
  <c r="G8" i="6"/>
  <c r="F8" i="6"/>
  <c r="E8" i="6"/>
  <c r="D8" i="6"/>
  <c r="C8" i="6"/>
  <c r="B8" i="6"/>
  <c r="A8" i="6"/>
  <c r="F7" i="6"/>
  <c r="E7" i="6"/>
  <c r="D7" i="6"/>
  <c r="C7" i="6"/>
  <c r="B7" i="6"/>
  <c r="A7" i="6"/>
  <c r="G6" i="6"/>
  <c r="F6" i="6"/>
  <c r="E6" i="6"/>
  <c r="D6" i="6"/>
  <c r="C6" i="6"/>
  <c r="B6" i="6"/>
  <c r="A6" i="6"/>
  <c r="F115" i="5"/>
  <c r="E115" i="5"/>
  <c r="D115" i="5"/>
  <c r="C115" i="5"/>
  <c r="B115" i="5"/>
  <c r="A115" i="5"/>
  <c r="F114" i="5"/>
  <c r="E114" i="5"/>
  <c r="D114" i="5"/>
  <c r="C114" i="5"/>
  <c r="B114" i="5"/>
  <c r="A114" i="5"/>
  <c r="F113" i="5"/>
  <c r="E113" i="5"/>
  <c r="D113" i="5"/>
  <c r="C113" i="5"/>
  <c r="B113" i="5"/>
  <c r="A113" i="5"/>
  <c r="F112" i="5"/>
  <c r="E112" i="5"/>
  <c r="D112" i="5"/>
  <c r="C112" i="5"/>
  <c r="B112" i="5"/>
  <c r="A112" i="5"/>
  <c r="F111" i="5"/>
  <c r="E111" i="5"/>
  <c r="D111" i="5"/>
  <c r="C111" i="5"/>
  <c r="B111" i="5"/>
  <c r="A111" i="5"/>
  <c r="F110" i="5"/>
  <c r="E110" i="5"/>
  <c r="D110" i="5"/>
  <c r="C110" i="5"/>
  <c r="B110" i="5"/>
  <c r="A110" i="5"/>
  <c r="F109" i="5"/>
  <c r="E109" i="5"/>
  <c r="D109" i="5"/>
  <c r="C109" i="5"/>
  <c r="B109" i="5"/>
  <c r="A109" i="5"/>
  <c r="G108" i="5"/>
  <c r="F108" i="5"/>
  <c r="E108" i="5"/>
  <c r="D108" i="5"/>
  <c r="C108" i="5"/>
  <c r="B108" i="5"/>
  <c r="A108" i="5"/>
  <c r="F107" i="5"/>
  <c r="E107" i="5"/>
  <c r="D107" i="5"/>
  <c r="C107" i="5"/>
  <c r="B107" i="5"/>
  <c r="A107" i="5"/>
  <c r="F106" i="5"/>
  <c r="E106" i="5"/>
  <c r="D106" i="5"/>
  <c r="C106" i="5"/>
  <c r="B106" i="5"/>
  <c r="A106" i="5"/>
  <c r="F105" i="5"/>
  <c r="E105" i="5"/>
  <c r="D105" i="5"/>
  <c r="C105" i="5"/>
  <c r="B105" i="5"/>
  <c r="A105" i="5"/>
  <c r="F104" i="5"/>
  <c r="E104" i="5"/>
  <c r="D104" i="5"/>
  <c r="C104" i="5"/>
  <c r="B104" i="5"/>
  <c r="A104" i="5"/>
  <c r="G103" i="5"/>
  <c r="F103" i="5"/>
  <c r="E103" i="5"/>
  <c r="D103" i="5"/>
  <c r="C103" i="5"/>
  <c r="B103" i="5"/>
  <c r="A103" i="5"/>
  <c r="F102" i="5"/>
  <c r="E102" i="5"/>
  <c r="D102" i="5"/>
  <c r="C102" i="5"/>
  <c r="B102" i="5"/>
  <c r="A102" i="5"/>
  <c r="F101" i="5"/>
  <c r="E101" i="5"/>
  <c r="D101" i="5"/>
  <c r="C101" i="5"/>
  <c r="B101" i="5"/>
  <c r="A101" i="5"/>
  <c r="F100" i="5"/>
  <c r="E100" i="5"/>
  <c r="D100" i="5"/>
  <c r="C100" i="5"/>
  <c r="B100" i="5"/>
  <c r="A100" i="5"/>
  <c r="G99" i="5"/>
  <c r="F99" i="5"/>
  <c r="E99" i="5"/>
  <c r="D99" i="5"/>
  <c r="C99" i="5"/>
  <c r="B99" i="5"/>
  <c r="A99" i="5"/>
  <c r="F98" i="5"/>
  <c r="E98" i="5"/>
  <c r="D98" i="5"/>
  <c r="C98" i="5"/>
  <c r="B98" i="5"/>
  <c r="A98" i="5"/>
  <c r="F97" i="5"/>
  <c r="E97" i="5"/>
  <c r="D97" i="5"/>
  <c r="C97" i="5"/>
  <c r="B97" i="5"/>
  <c r="A97" i="5"/>
  <c r="F96" i="5"/>
  <c r="E96" i="5"/>
  <c r="D96" i="5"/>
  <c r="C96" i="5"/>
  <c r="B96" i="5"/>
  <c r="A96" i="5"/>
  <c r="F95" i="5"/>
  <c r="E95" i="5"/>
  <c r="D95" i="5"/>
  <c r="C95" i="5"/>
  <c r="B95" i="5"/>
  <c r="A95" i="5"/>
  <c r="F94" i="5"/>
  <c r="E94" i="5"/>
  <c r="D94" i="5"/>
  <c r="C94" i="5"/>
  <c r="B94" i="5"/>
  <c r="A94" i="5"/>
  <c r="F93" i="5"/>
  <c r="E93" i="5"/>
  <c r="D93" i="5"/>
  <c r="C93" i="5"/>
  <c r="B93" i="5"/>
  <c r="A93" i="5"/>
  <c r="F92" i="5"/>
  <c r="E92" i="5"/>
  <c r="D92" i="5"/>
  <c r="C92" i="5"/>
  <c r="B92" i="5"/>
  <c r="A92" i="5"/>
  <c r="F91" i="5"/>
  <c r="E91" i="5"/>
  <c r="D91" i="5"/>
  <c r="C91" i="5"/>
  <c r="B91" i="5"/>
  <c r="A91" i="5"/>
  <c r="G90" i="5"/>
  <c r="F90" i="5"/>
  <c r="E90" i="5"/>
  <c r="D90" i="5"/>
  <c r="C90" i="5"/>
  <c r="B90" i="5"/>
  <c r="A90" i="5"/>
  <c r="F89" i="5"/>
  <c r="E89" i="5"/>
  <c r="D89" i="5"/>
  <c r="C89" i="5"/>
  <c r="B89" i="5"/>
  <c r="A89" i="5"/>
  <c r="F88" i="5"/>
  <c r="E88" i="5"/>
  <c r="D88" i="5"/>
  <c r="C88" i="5"/>
  <c r="B88" i="5"/>
  <c r="A88" i="5"/>
  <c r="G87" i="5"/>
  <c r="F87" i="5"/>
  <c r="E87" i="5"/>
  <c r="D87" i="5"/>
  <c r="C87" i="5"/>
  <c r="B87" i="5"/>
  <c r="A87" i="5"/>
  <c r="F86" i="5"/>
  <c r="E86" i="5"/>
  <c r="D86" i="5"/>
  <c r="C86" i="5"/>
  <c r="B86" i="5"/>
  <c r="A86" i="5"/>
  <c r="F85" i="5"/>
  <c r="E85" i="5"/>
  <c r="D85" i="5"/>
  <c r="C85" i="5"/>
  <c r="B85" i="5"/>
  <c r="A85" i="5"/>
  <c r="G84" i="5"/>
  <c r="F84" i="5"/>
  <c r="E84" i="5"/>
  <c r="D84" i="5"/>
  <c r="C84" i="5"/>
  <c r="B84" i="5"/>
  <c r="A84" i="5"/>
  <c r="F83" i="5"/>
  <c r="E83" i="5"/>
  <c r="D83" i="5"/>
  <c r="C83" i="5"/>
  <c r="B83" i="5"/>
  <c r="A83" i="5"/>
  <c r="G82" i="5"/>
  <c r="F82" i="5"/>
  <c r="E82" i="5"/>
  <c r="D82" i="5"/>
  <c r="C82" i="5"/>
  <c r="B82" i="5"/>
  <c r="A82" i="5"/>
  <c r="F81" i="5"/>
  <c r="E81" i="5"/>
  <c r="D81" i="5"/>
  <c r="C81" i="5"/>
  <c r="B81" i="5"/>
  <c r="A81" i="5"/>
  <c r="F80" i="5"/>
  <c r="E80" i="5"/>
  <c r="D80" i="5"/>
  <c r="C80" i="5"/>
  <c r="B80" i="5"/>
  <c r="A80" i="5"/>
  <c r="F79" i="5"/>
  <c r="E79" i="5"/>
  <c r="D79" i="5"/>
  <c r="C79" i="5"/>
  <c r="B79" i="5"/>
  <c r="A79" i="5"/>
  <c r="F78" i="5"/>
  <c r="E78" i="5"/>
  <c r="D78" i="5"/>
  <c r="C78" i="5"/>
  <c r="B78" i="5"/>
  <c r="A78" i="5"/>
  <c r="F77" i="5"/>
  <c r="E77" i="5"/>
  <c r="D77" i="5"/>
  <c r="C77" i="5"/>
  <c r="B77" i="5"/>
  <c r="A77" i="5"/>
  <c r="F76" i="5"/>
  <c r="E76" i="5"/>
  <c r="D76" i="5"/>
  <c r="C76" i="5"/>
  <c r="B76" i="5"/>
  <c r="A76" i="5"/>
  <c r="F75" i="5"/>
  <c r="E75" i="5"/>
  <c r="D75" i="5"/>
  <c r="C75" i="5"/>
  <c r="B75" i="5"/>
  <c r="A75" i="5"/>
  <c r="F74" i="5"/>
  <c r="E74" i="5"/>
  <c r="D74" i="5"/>
  <c r="C74" i="5"/>
  <c r="B74" i="5"/>
  <c r="A74" i="5"/>
  <c r="F73" i="5"/>
  <c r="E73" i="5"/>
  <c r="D73" i="5"/>
  <c r="C73" i="5"/>
  <c r="B73" i="5"/>
  <c r="A73" i="5"/>
  <c r="F72" i="5"/>
  <c r="E72" i="5"/>
  <c r="D72" i="5"/>
  <c r="C72" i="5"/>
  <c r="B72" i="5"/>
  <c r="A72" i="5"/>
  <c r="F71" i="5"/>
  <c r="E71" i="5"/>
  <c r="D71" i="5"/>
  <c r="C71" i="5"/>
  <c r="B71" i="5"/>
  <c r="A71" i="5"/>
  <c r="F70" i="5"/>
  <c r="E70" i="5"/>
  <c r="D70" i="5"/>
  <c r="C70" i="5"/>
  <c r="B70" i="5"/>
  <c r="A70" i="5"/>
  <c r="F69" i="5"/>
  <c r="E69" i="5"/>
  <c r="D69" i="5"/>
  <c r="C69" i="5"/>
  <c r="B69" i="5"/>
  <c r="A69" i="5"/>
  <c r="F68" i="5"/>
  <c r="E68" i="5"/>
  <c r="D68" i="5"/>
  <c r="C68" i="5"/>
  <c r="B68" i="5"/>
  <c r="A68" i="5"/>
  <c r="F67" i="5"/>
  <c r="E67" i="5"/>
  <c r="D67" i="5"/>
  <c r="C67" i="5"/>
  <c r="B67" i="5"/>
  <c r="A67" i="5"/>
  <c r="F66" i="5"/>
  <c r="E66" i="5"/>
  <c r="D66" i="5"/>
  <c r="C66" i="5"/>
  <c r="B66" i="5"/>
  <c r="A66" i="5"/>
  <c r="F65" i="5"/>
  <c r="E65" i="5"/>
  <c r="D65" i="5"/>
  <c r="C65" i="5"/>
  <c r="B65" i="5"/>
  <c r="A65" i="5"/>
  <c r="F64" i="5"/>
  <c r="E64" i="5"/>
  <c r="D64" i="5"/>
  <c r="C64" i="5"/>
  <c r="B64" i="5"/>
  <c r="A64" i="5"/>
  <c r="F63" i="5"/>
  <c r="E63" i="5"/>
  <c r="D63" i="5"/>
  <c r="C63" i="5"/>
  <c r="B63" i="5"/>
  <c r="A63" i="5"/>
  <c r="G62" i="5"/>
  <c r="F62" i="5"/>
  <c r="E62" i="5"/>
  <c r="D62" i="5"/>
  <c r="C62" i="5"/>
  <c r="B62" i="5"/>
  <c r="A62" i="5"/>
  <c r="F61" i="5"/>
  <c r="E61" i="5"/>
  <c r="D61" i="5"/>
  <c r="C61" i="5"/>
  <c r="B61" i="5"/>
  <c r="A61" i="5"/>
  <c r="F60" i="5"/>
  <c r="E60" i="5"/>
  <c r="D60" i="5"/>
  <c r="C60" i="5"/>
  <c r="B60" i="5"/>
  <c r="A60" i="5"/>
  <c r="F59" i="5"/>
  <c r="E59" i="5"/>
  <c r="D59" i="5"/>
  <c r="C59" i="5"/>
  <c r="B59" i="5"/>
  <c r="A59" i="5"/>
  <c r="F58" i="5"/>
  <c r="E58" i="5"/>
  <c r="D58" i="5"/>
  <c r="C58" i="5"/>
  <c r="B58" i="5"/>
  <c r="A58" i="5"/>
  <c r="F57" i="5"/>
  <c r="E57" i="5"/>
  <c r="D57" i="5"/>
  <c r="C57" i="5"/>
  <c r="B57" i="5"/>
  <c r="A57" i="5"/>
  <c r="F56" i="5"/>
  <c r="E56" i="5"/>
  <c r="D56" i="5"/>
  <c r="C56" i="5"/>
  <c r="B56" i="5"/>
  <c r="A56" i="5"/>
  <c r="F55" i="5"/>
  <c r="E55" i="5"/>
  <c r="D55" i="5"/>
  <c r="C55" i="5"/>
  <c r="B55" i="5"/>
  <c r="A55" i="5"/>
  <c r="F54" i="5"/>
  <c r="E54" i="5"/>
  <c r="D54" i="5"/>
  <c r="C54" i="5"/>
  <c r="B54" i="5"/>
  <c r="A54" i="5"/>
  <c r="F53" i="5"/>
  <c r="E53" i="5"/>
  <c r="D53" i="5"/>
  <c r="C53" i="5"/>
  <c r="B53" i="5"/>
  <c r="A53" i="5"/>
  <c r="F52" i="5"/>
  <c r="E52" i="5"/>
  <c r="D52" i="5"/>
  <c r="C52" i="5"/>
  <c r="B52" i="5"/>
  <c r="A52" i="5"/>
  <c r="F51" i="5"/>
  <c r="E51" i="5"/>
  <c r="D51" i="5"/>
  <c r="C51" i="5"/>
  <c r="B51" i="5"/>
  <c r="A51" i="5"/>
  <c r="F50" i="5"/>
  <c r="E50" i="5"/>
  <c r="D50" i="5"/>
  <c r="C50" i="5"/>
  <c r="B50" i="5"/>
  <c r="A50" i="5"/>
  <c r="F49" i="5"/>
  <c r="E49" i="5"/>
  <c r="D49" i="5"/>
  <c r="C49" i="5"/>
  <c r="B49" i="5"/>
  <c r="A49" i="5"/>
  <c r="F48" i="5"/>
  <c r="E48" i="5"/>
  <c r="D48" i="5"/>
  <c r="C48" i="5"/>
  <c r="B48" i="5"/>
  <c r="A48" i="5"/>
  <c r="F47" i="5"/>
  <c r="E47" i="5"/>
  <c r="D47" i="5"/>
  <c r="C47" i="5"/>
  <c r="B47" i="5"/>
  <c r="A47" i="5"/>
  <c r="F46" i="5"/>
  <c r="E46" i="5"/>
  <c r="D46" i="5"/>
  <c r="C46" i="5"/>
  <c r="B46" i="5"/>
  <c r="A46" i="5"/>
  <c r="F45" i="5"/>
  <c r="E45" i="5"/>
  <c r="D45" i="5"/>
  <c r="C45" i="5"/>
  <c r="B45" i="5"/>
  <c r="A45" i="5"/>
  <c r="F44" i="5"/>
  <c r="E44" i="5"/>
  <c r="D44" i="5"/>
  <c r="C44" i="5"/>
  <c r="B44" i="5"/>
  <c r="A44" i="5"/>
  <c r="F43" i="5"/>
  <c r="E43" i="5"/>
  <c r="D43" i="5"/>
  <c r="C43" i="5"/>
  <c r="B43" i="5"/>
  <c r="A43" i="5"/>
  <c r="G42" i="5"/>
  <c r="F42" i="5"/>
  <c r="E42" i="5"/>
  <c r="D42" i="5"/>
  <c r="C42" i="5"/>
  <c r="B42" i="5"/>
  <c r="A42" i="5"/>
  <c r="F41" i="5"/>
  <c r="E41" i="5"/>
  <c r="D41" i="5"/>
  <c r="C41" i="5"/>
  <c r="B41" i="5"/>
  <c r="A41" i="5"/>
  <c r="F40" i="5"/>
  <c r="E40" i="5"/>
  <c r="D40" i="5"/>
  <c r="C40" i="5"/>
  <c r="B40" i="5"/>
  <c r="A40" i="5"/>
  <c r="F39" i="5"/>
  <c r="E39" i="5"/>
  <c r="D39" i="5"/>
  <c r="C39" i="5"/>
  <c r="B39" i="5"/>
  <c r="A39" i="5"/>
  <c r="F38" i="5"/>
  <c r="E38" i="5"/>
  <c r="D38" i="5"/>
  <c r="C38" i="5"/>
  <c r="B38" i="5"/>
  <c r="A38" i="5"/>
  <c r="F37" i="5"/>
  <c r="E37" i="5"/>
  <c r="D37" i="5"/>
  <c r="C37" i="5"/>
  <c r="B37" i="5"/>
  <c r="A37" i="5"/>
  <c r="F36" i="5"/>
  <c r="E36" i="5"/>
  <c r="D36" i="5"/>
  <c r="C36" i="5"/>
  <c r="B36" i="5"/>
  <c r="A36" i="5"/>
  <c r="F35" i="5"/>
  <c r="E35" i="5"/>
  <c r="D35" i="5"/>
  <c r="C35" i="5"/>
  <c r="B35" i="5"/>
  <c r="A35" i="5"/>
  <c r="F34" i="5"/>
  <c r="E34" i="5"/>
  <c r="D34" i="5"/>
  <c r="C34" i="5"/>
  <c r="B34" i="5"/>
  <c r="A34" i="5"/>
  <c r="F33" i="5"/>
  <c r="E33" i="5"/>
  <c r="D33" i="5"/>
  <c r="C33" i="5"/>
  <c r="B33" i="5"/>
  <c r="A33" i="5"/>
  <c r="F32" i="5"/>
  <c r="E32" i="5"/>
  <c r="D32" i="5"/>
  <c r="C32" i="5"/>
  <c r="B32" i="5"/>
  <c r="A32" i="5"/>
  <c r="G31" i="5"/>
  <c r="F31" i="5"/>
  <c r="E31" i="5"/>
  <c r="D31" i="5"/>
  <c r="C31" i="5"/>
  <c r="B31" i="5"/>
  <c r="A31" i="5"/>
  <c r="F30" i="5"/>
  <c r="E30" i="5"/>
  <c r="D30" i="5"/>
  <c r="C30" i="5"/>
  <c r="B30" i="5"/>
  <c r="A30" i="5"/>
  <c r="F29" i="5"/>
  <c r="E29" i="5"/>
  <c r="D29" i="5"/>
  <c r="C29" i="5"/>
  <c r="B29" i="5"/>
  <c r="A29" i="5"/>
  <c r="G28" i="5"/>
  <c r="F28" i="5"/>
  <c r="E28" i="5"/>
  <c r="D28" i="5"/>
  <c r="C28" i="5"/>
  <c r="B28" i="5"/>
  <c r="A28" i="5"/>
  <c r="G27" i="5"/>
  <c r="F27" i="5"/>
  <c r="E27" i="5"/>
  <c r="D27" i="5"/>
  <c r="C27" i="5"/>
  <c r="B27" i="5"/>
  <c r="A27" i="5"/>
  <c r="F26" i="5"/>
  <c r="E26" i="5"/>
  <c r="D26" i="5"/>
  <c r="C26" i="5"/>
  <c r="B26" i="5"/>
  <c r="A26" i="5"/>
  <c r="F25" i="5"/>
  <c r="E25" i="5"/>
  <c r="D25" i="5"/>
  <c r="C25" i="5"/>
  <c r="B25" i="5"/>
  <c r="A25" i="5"/>
  <c r="F24" i="5"/>
  <c r="E24" i="5"/>
  <c r="D24" i="5"/>
  <c r="C24" i="5"/>
  <c r="B24" i="5"/>
  <c r="A24" i="5"/>
  <c r="F23" i="5"/>
  <c r="E23" i="5"/>
  <c r="D23" i="5"/>
  <c r="C23" i="5"/>
  <c r="B23" i="5"/>
  <c r="A23" i="5"/>
  <c r="F22" i="5"/>
  <c r="E22" i="5"/>
  <c r="D22" i="5"/>
  <c r="C22" i="5"/>
  <c r="B22" i="5"/>
  <c r="A22" i="5"/>
  <c r="F21" i="5"/>
  <c r="E21" i="5"/>
  <c r="D21" i="5"/>
  <c r="C21" i="5"/>
  <c r="B21" i="5"/>
  <c r="A21" i="5"/>
  <c r="F20" i="5"/>
  <c r="E20" i="5"/>
  <c r="D20" i="5"/>
  <c r="C20" i="5"/>
  <c r="B20" i="5"/>
  <c r="A20" i="5"/>
  <c r="F19" i="5"/>
  <c r="E19" i="5"/>
  <c r="D19" i="5"/>
  <c r="C19" i="5"/>
  <c r="B19" i="5"/>
  <c r="A19" i="5"/>
  <c r="G18" i="5"/>
  <c r="F18" i="5"/>
  <c r="E18" i="5"/>
  <c r="D18" i="5"/>
  <c r="C18" i="5"/>
  <c r="B18" i="5"/>
  <c r="A18" i="5"/>
  <c r="F17" i="5"/>
  <c r="E17" i="5"/>
  <c r="D17" i="5"/>
  <c r="C17" i="5"/>
  <c r="B17" i="5"/>
  <c r="A17" i="5"/>
  <c r="G16" i="5"/>
  <c r="F16" i="5"/>
  <c r="E16" i="5"/>
  <c r="D16" i="5"/>
  <c r="C16" i="5"/>
  <c r="B16" i="5"/>
  <c r="A16" i="5"/>
  <c r="F15" i="5"/>
  <c r="E15" i="5"/>
  <c r="D15" i="5"/>
  <c r="C15" i="5"/>
  <c r="B15" i="5"/>
  <c r="A15" i="5"/>
  <c r="F14" i="5"/>
  <c r="E14" i="5"/>
  <c r="D14" i="5"/>
  <c r="C14" i="5"/>
  <c r="B14" i="5"/>
  <c r="A14" i="5"/>
  <c r="F13" i="5"/>
  <c r="E13" i="5"/>
  <c r="D13" i="5"/>
  <c r="C13" i="5"/>
  <c r="B13" i="5"/>
  <c r="A13" i="5"/>
  <c r="G12" i="5"/>
  <c r="F12" i="5"/>
  <c r="E12" i="5"/>
  <c r="D12" i="5"/>
  <c r="C12" i="5"/>
  <c r="B12" i="5"/>
  <c r="A12" i="5"/>
  <c r="F11" i="5"/>
  <c r="E11" i="5"/>
  <c r="D11" i="5"/>
  <c r="C11" i="5"/>
  <c r="B11" i="5"/>
  <c r="A11" i="5"/>
  <c r="G10" i="5"/>
  <c r="F10" i="5"/>
  <c r="E10" i="5"/>
  <c r="D10" i="5"/>
  <c r="C10" i="5"/>
  <c r="B10" i="5"/>
  <c r="A10" i="5"/>
  <c r="F9" i="5"/>
  <c r="E9" i="5"/>
  <c r="D9" i="5"/>
  <c r="C9" i="5"/>
  <c r="B9" i="5"/>
  <c r="A9" i="5"/>
  <c r="F8" i="5"/>
  <c r="E8" i="5"/>
  <c r="D8" i="5"/>
  <c r="C8" i="5"/>
  <c r="B8" i="5"/>
  <c r="A8" i="5"/>
  <c r="F7" i="5"/>
  <c r="E7" i="5"/>
  <c r="D7" i="5"/>
  <c r="C7" i="5"/>
  <c r="B7" i="5"/>
  <c r="A7" i="5"/>
  <c r="F6" i="5"/>
  <c r="E6" i="5"/>
  <c r="D6" i="5"/>
  <c r="C6" i="5"/>
  <c r="B6" i="5"/>
  <c r="A6" i="5"/>
  <c r="F52" i="4"/>
  <c r="E52" i="4"/>
  <c r="D52" i="4"/>
  <c r="C52" i="4"/>
  <c r="B52" i="4"/>
  <c r="A52" i="4"/>
  <c r="F51" i="4"/>
  <c r="E51" i="4"/>
  <c r="D51" i="4"/>
  <c r="C51" i="4"/>
  <c r="B51" i="4"/>
  <c r="A51" i="4"/>
  <c r="F50" i="4"/>
  <c r="E50" i="4"/>
  <c r="D50" i="4"/>
  <c r="C50" i="4"/>
  <c r="B50" i="4"/>
  <c r="A50" i="4"/>
  <c r="F49" i="4"/>
  <c r="E49" i="4"/>
  <c r="D49" i="4"/>
  <c r="C49" i="4"/>
  <c r="B49" i="4"/>
  <c r="A49" i="4"/>
  <c r="F48" i="4"/>
  <c r="E48" i="4"/>
  <c r="D48" i="4"/>
  <c r="C48" i="4"/>
  <c r="B48" i="4"/>
  <c r="A48" i="4"/>
  <c r="F47" i="4"/>
  <c r="E47" i="4"/>
  <c r="D47" i="4"/>
  <c r="C47" i="4"/>
  <c r="B47" i="4"/>
  <c r="A47" i="4"/>
  <c r="F46" i="4"/>
  <c r="E46" i="4"/>
  <c r="D46" i="4"/>
  <c r="C46" i="4"/>
  <c r="B46" i="4"/>
  <c r="A46" i="4"/>
  <c r="G45" i="4"/>
  <c r="F45" i="4"/>
  <c r="E45" i="4"/>
  <c r="D45" i="4"/>
  <c r="C45" i="4"/>
  <c r="B45" i="4"/>
  <c r="A45" i="4"/>
  <c r="F44" i="4"/>
  <c r="E44" i="4"/>
  <c r="D44" i="4"/>
  <c r="C44" i="4"/>
  <c r="B44" i="4"/>
  <c r="A44" i="4"/>
  <c r="F43" i="4"/>
  <c r="E43" i="4"/>
  <c r="D43" i="4"/>
  <c r="C43" i="4"/>
  <c r="B43" i="4"/>
  <c r="A43" i="4"/>
  <c r="F42" i="4"/>
  <c r="E42" i="4"/>
  <c r="D42" i="4"/>
  <c r="C42" i="4"/>
  <c r="B42" i="4"/>
  <c r="A42" i="4"/>
  <c r="F41" i="4"/>
  <c r="E41" i="4"/>
  <c r="D41" i="4"/>
  <c r="C41" i="4"/>
  <c r="B41" i="4"/>
  <c r="A41" i="4"/>
  <c r="F40" i="4"/>
  <c r="E40" i="4"/>
  <c r="D40" i="4"/>
  <c r="C40" i="4"/>
  <c r="B40" i="4"/>
  <c r="A40" i="4"/>
  <c r="F39" i="4"/>
  <c r="E39" i="4"/>
  <c r="D39" i="4"/>
  <c r="C39" i="4"/>
  <c r="B39" i="4"/>
  <c r="A39" i="4"/>
  <c r="G38" i="4"/>
  <c r="F38" i="4"/>
  <c r="E38" i="4"/>
  <c r="D38" i="4"/>
  <c r="C38" i="4"/>
  <c r="B38" i="4"/>
  <c r="A38" i="4"/>
  <c r="F37" i="4"/>
  <c r="E37" i="4"/>
  <c r="D37" i="4"/>
  <c r="C37" i="4"/>
  <c r="B37" i="4"/>
  <c r="A37" i="4"/>
  <c r="F36" i="4"/>
  <c r="E36" i="4"/>
  <c r="D36" i="4"/>
  <c r="C36" i="4"/>
  <c r="B36" i="4"/>
  <c r="A36" i="4"/>
  <c r="F35" i="4"/>
  <c r="E35" i="4"/>
  <c r="D35" i="4"/>
  <c r="C35" i="4"/>
  <c r="B35" i="4"/>
  <c r="A35" i="4"/>
  <c r="F34" i="4"/>
  <c r="E34" i="4"/>
  <c r="D34" i="4"/>
  <c r="C34" i="4"/>
  <c r="B34" i="4"/>
  <c r="A34" i="4"/>
  <c r="F33" i="4"/>
  <c r="E33" i="4"/>
  <c r="D33" i="4"/>
  <c r="C33" i="4"/>
  <c r="B33" i="4"/>
  <c r="A33" i="4"/>
  <c r="G32" i="4"/>
  <c r="F32" i="4"/>
  <c r="E32" i="4"/>
  <c r="D32" i="4"/>
  <c r="C32" i="4"/>
  <c r="B32" i="4"/>
  <c r="A32" i="4"/>
  <c r="F31" i="4"/>
  <c r="E31" i="4"/>
  <c r="D31" i="4"/>
  <c r="C31" i="4"/>
  <c r="B31" i="4"/>
  <c r="A31" i="4"/>
  <c r="F30" i="4"/>
  <c r="E30" i="4"/>
  <c r="D30" i="4"/>
  <c r="C30" i="4"/>
  <c r="B30" i="4"/>
  <c r="A30" i="4"/>
  <c r="F29" i="4"/>
  <c r="E29" i="4"/>
  <c r="D29" i="4"/>
  <c r="C29" i="4"/>
  <c r="B29" i="4"/>
  <c r="A29" i="4"/>
  <c r="F28" i="4"/>
  <c r="E28" i="4"/>
  <c r="D28" i="4"/>
  <c r="C28" i="4"/>
  <c r="B28" i="4"/>
  <c r="A28" i="4"/>
  <c r="F27" i="4"/>
  <c r="E27" i="4"/>
  <c r="D27" i="4"/>
  <c r="C27" i="4"/>
  <c r="B27" i="4"/>
  <c r="A27" i="4"/>
  <c r="F26" i="4"/>
  <c r="E26" i="4"/>
  <c r="D26" i="4"/>
  <c r="C26" i="4"/>
  <c r="B26" i="4"/>
  <c r="A26" i="4"/>
  <c r="F25" i="4"/>
  <c r="E25" i="4"/>
  <c r="D25" i="4"/>
  <c r="C25" i="4"/>
  <c r="B25" i="4"/>
  <c r="A25" i="4"/>
  <c r="F24" i="4"/>
  <c r="E24" i="4"/>
  <c r="D24" i="4"/>
  <c r="C24" i="4"/>
  <c r="B24" i="4"/>
  <c r="A24" i="4"/>
  <c r="F23" i="4"/>
  <c r="E23" i="4"/>
  <c r="D23" i="4"/>
  <c r="C23" i="4"/>
  <c r="B23" i="4"/>
  <c r="A23" i="4"/>
  <c r="G22" i="4"/>
  <c r="F22" i="4"/>
  <c r="E22" i="4"/>
  <c r="D22" i="4"/>
  <c r="C22" i="4"/>
  <c r="B22" i="4"/>
  <c r="A22" i="4"/>
  <c r="F21" i="4"/>
  <c r="E21" i="4"/>
  <c r="D21" i="4"/>
  <c r="C21" i="4"/>
  <c r="B21" i="4"/>
  <c r="A21" i="4"/>
  <c r="F20" i="4"/>
  <c r="E20" i="4"/>
  <c r="D20" i="4"/>
  <c r="C20" i="4"/>
  <c r="B20" i="4"/>
  <c r="A20" i="4"/>
  <c r="F19" i="4"/>
  <c r="E19" i="4"/>
  <c r="D19" i="4"/>
  <c r="C19" i="4"/>
  <c r="B19" i="4"/>
  <c r="A19" i="4"/>
  <c r="F18" i="4"/>
  <c r="E18" i="4"/>
  <c r="D18" i="4"/>
  <c r="C18" i="4"/>
  <c r="B18" i="4"/>
  <c r="A18" i="4"/>
  <c r="F17" i="4"/>
  <c r="E17" i="4"/>
  <c r="D17" i="4"/>
  <c r="C17" i="4"/>
  <c r="B17" i="4"/>
  <c r="A17" i="4"/>
  <c r="F16" i="4"/>
  <c r="E16" i="4"/>
  <c r="D16" i="4"/>
  <c r="C16" i="4"/>
  <c r="B16" i="4"/>
  <c r="A16" i="4"/>
  <c r="F15" i="4"/>
  <c r="E15" i="4"/>
  <c r="D15" i="4"/>
  <c r="C15" i="4"/>
  <c r="B15" i="4"/>
  <c r="A15" i="4"/>
  <c r="F14" i="4"/>
  <c r="E14" i="4"/>
  <c r="D14" i="4"/>
  <c r="C14" i="4"/>
  <c r="B14" i="4"/>
  <c r="A14" i="4"/>
  <c r="G13" i="4"/>
  <c r="F13" i="4"/>
  <c r="E13" i="4"/>
  <c r="D13" i="4"/>
  <c r="C13" i="4"/>
  <c r="B13" i="4"/>
  <c r="A13" i="4"/>
  <c r="G12" i="4"/>
  <c r="F12" i="4"/>
  <c r="E12" i="4"/>
  <c r="D12" i="4"/>
  <c r="C12" i="4"/>
  <c r="B12" i="4"/>
  <c r="A12" i="4"/>
  <c r="F11" i="4"/>
  <c r="E11" i="4"/>
  <c r="D11" i="4"/>
  <c r="C11" i="4"/>
  <c r="B11" i="4"/>
  <c r="A11" i="4"/>
  <c r="F10" i="4"/>
  <c r="E10" i="4"/>
  <c r="D10" i="4"/>
  <c r="C10" i="4"/>
  <c r="B10" i="4"/>
  <c r="A10" i="4"/>
  <c r="F9" i="4"/>
  <c r="E9" i="4"/>
  <c r="D9" i="4"/>
  <c r="C9" i="4"/>
  <c r="B9" i="4"/>
  <c r="A9" i="4"/>
  <c r="F8" i="4"/>
  <c r="E8" i="4"/>
  <c r="D8" i="4"/>
  <c r="C8" i="4"/>
  <c r="B8" i="4"/>
  <c r="A8" i="4"/>
  <c r="F7" i="4"/>
  <c r="E7" i="4"/>
  <c r="D7" i="4"/>
  <c r="C7" i="4"/>
  <c r="B7" i="4"/>
  <c r="A7" i="4"/>
  <c r="F6" i="4"/>
  <c r="E6" i="4"/>
  <c r="D6" i="4"/>
  <c r="C6" i="4"/>
  <c r="B6" i="4"/>
  <c r="A6" i="4"/>
  <c r="F162" i="3"/>
  <c r="E162" i="3"/>
  <c r="D162" i="3"/>
  <c r="C162" i="3"/>
  <c r="B162" i="3"/>
  <c r="A162" i="3"/>
  <c r="F161" i="3"/>
  <c r="E161" i="3"/>
  <c r="D161" i="3"/>
  <c r="C161" i="3"/>
  <c r="B161" i="3"/>
  <c r="A161" i="3"/>
  <c r="F160" i="3"/>
  <c r="E160" i="3"/>
  <c r="D160" i="3"/>
  <c r="C160" i="3"/>
  <c r="B160" i="3"/>
  <c r="A160" i="3"/>
  <c r="F159" i="3"/>
  <c r="E159" i="3"/>
  <c r="D159" i="3"/>
  <c r="C159" i="3"/>
  <c r="B159" i="3"/>
  <c r="A159" i="3"/>
  <c r="F158" i="3"/>
  <c r="E158" i="3"/>
  <c r="D158" i="3"/>
  <c r="C158" i="3"/>
  <c r="B158" i="3"/>
  <c r="A158" i="3"/>
  <c r="F157" i="3"/>
  <c r="E157" i="3"/>
  <c r="D157" i="3"/>
  <c r="C157" i="3"/>
  <c r="B157" i="3"/>
  <c r="A157" i="3"/>
  <c r="F156" i="3"/>
  <c r="E156" i="3"/>
  <c r="D156" i="3"/>
  <c r="C156" i="3"/>
  <c r="B156" i="3"/>
  <c r="A156" i="3"/>
  <c r="F155" i="3"/>
  <c r="E155" i="3"/>
  <c r="D155" i="3"/>
  <c r="C155" i="3"/>
  <c r="B155" i="3"/>
  <c r="A155" i="3"/>
  <c r="F154" i="3"/>
  <c r="E154" i="3"/>
  <c r="D154" i="3"/>
  <c r="C154" i="3"/>
  <c r="B154" i="3"/>
  <c r="A154" i="3"/>
  <c r="F153" i="3"/>
  <c r="E153" i="3"/>
  <c r="D153" i="3"/>
  <c r="C153" i="3"/>
  <c r="B153" i="3"/>
  <c r="A153" i="3"/>
  <c r="F152" i="3"/>
  <c r="E152" i="3"/>
  <c r="D152" i="3"/>
  <c r="C152" i="3"/>
  <c r="B152" i="3"/>
  <c r="A152" i="3"/>
  <c r="F151" i="3"/>
  <c r="E151" i="3"/>
  <c r="D151" i="3"/>
  <c r="C151" i="3"/>
  <c r="B151" i="3"/>
  <c r="A151" i="3"/>
  <c r="F150" i="3"/>
  <c r="E150" i="3"/>
  <c r="D150" i="3"/>
  <c r="C150" i="3"/>
  <c r="B150" i="3"/>
  <c r="A150" i="3"/>
  <c r="G149" i="3"/>
  <c r="F149" i="3"/>
  <c r="E149" i="3"/>
  <c r="D149" i="3"/>
  <c r="C149" i="3"/>
  <c r="B149" i="3"/>
  <c r="A149" i="3"/>
  <c r="F148" i="3"/>
  <c r="E148" i="3"/>
  <c r="D148" i="3"/>
  <c r="C148" i="3"/>
  <c r="B148" i="3"/>
  <c r="A148" i="3"/>
  <c r="F147" i="3"/>
  <c r="E147" i="3"/>
  <c r="D147" i="3"/>
  <c r="C147" i="3"/>
  <c r="B147" i="3"/>
  <c r="A147" i="3"/>
  <c r="F146" i="3"/>
  <c r="E146" i="3"/>
  <c r="D146" i="3"/>
  <c r="C146" i="3"/>
  <c r="B146" i="3"/>
  <c r="A146" i="3"/>
  <c r="F145" i="3"/>
  <c r="E145" i="3"/>
  <c r="D145" i="3"/>
  <c r="C145" i="3"/>
  <c r="B145" i="3"/>
  <c r="A145" i="3"/>
  <c r="F144" i="3"/>
  <c r="E144" i="3"/>
  <c r="D144" i="3"/>
  <c r="C144" i="3"/>
  <c r="B144" i="3"/>
  <c r="A144" i="3"/>
  <c r="G143" i="3"/>
  <c r="F143" i="3"/>
  <c r="E143" i="3"/>
  <c r="D143" i="3"/>
  <c r="C143" i="3"/>
  <c r="B143" i="3"/>
  <c r="A143" i="3"/>
  <c r="G142" i="3"/>
  <c r="F142" i="3"/>
  <c r="E142" i="3"/>
  <c r="D142" i="3"/>
  <c r="C142" i="3"/>
  <c r="B142" i="3"/>
  <c r="A142" i="3"/>
  <c r="F141" i="3"/>
  <c r="E141" i="3"/>
  <c r="D141" i="3"/>
  <c r="C141" i="3"/>
  <c r="B141" i="3"/>
  <c r="A141" i="3"/>
  <c r="F140" i="3"/>
  <c r="E140" i="3"/>
  <c r="D140" i="3"/>
  <c r="C140" i="3"/>
  <c r="B140" i="3"/>
  <c r="A140" i="3"/>
  <c r="F139" i="3"/>
  <c r="E139" i="3"/>
  <c r="D139" i="3"/>
  <c r="C139" i="3"/>
  <c r="B139" i="3"/>
  <c r="A139" i="3"/>
  <c r="F138" i="3"/>
  <c r="E138" i="3"/>
  <c r="D138" i="3"/>
  <c r="C138" i="3"/>
  <c r="B138" i="3"/>
  <c r="A138" i="3"/>
  <c r="F137" i="3"/>
  <c r="E137" i="3"/>
  <c r="D137" i="3"/>
  <c r="C137" i="3"/>
  <c r="B137" i="3"/>
  <c r="A137" i="3"/>
  <c r="G136" i="3"/>
  <c r="F136" i="3"/>
  <c r="E136" i="3"/>
  <c r="D136" i="3"/>
  <c r="C136" i="3"/>
  <c r="B136" i="3"/>
  <c r="A136" i="3"/>
  <c r="F135" i="3"/>
  <c r="E135" i="3"/>
  <c r="D135" i="3"/>
  <c r="C135" i="3"/>
  <c r="B135" i="3"/>
  <c r="A135" i="3"/>
  <c r="F134" i="3"/>
  <c r="E134" i="3"/>
  <c r="D134" i="3"/>
  <c r="C134" i="3"/>
  <c r="B134" i="3"/>
  <c r="A134" i="3"/>
  <c r="F133" i="3"/>
  <c r="E133" i="3"/>
  <c r="D133" i="3"/>
  <c r="C133" i="3"/>
  <c r="B133" i="3"/>
  <c r="A133" i="3"/>
  <c r="F132" i="3"/>
  <c r="E132" i="3"/>
  <c r="D132" i="3"/>
  <c r="C132" i="3"/>
  <c r="B132" i="3"/>
  <c r="A132" i="3"/>
  <c r="F131" i="3"/>
  <c r="E131" i="3"/>
  <c r="D131" i="3"/>
  <c r="C131" i="3"/>
  <c r="B131" i="3"/>
  <c r="A131" i="3"/>
  <c r="F130" i="3"/>
  <c r="E130" i="3"/>
  <c r="D130" i="3"/>
  <c r="C130" i="3"/>
  <c r="B130" i="3"/>
  <c r="A130" i="3"/>
  <c r="F129" i="3"/>
  <c r="E129" i="3"/>
  <c r="D129" i="3"/>
  <c r="C129" i="3"/>
  <c r="B129" i="3"/>
  <c r="A129" i="3"/>
  <c r="F128" i="3"/>
  <c r="E128" i="3"/>
  <c r="D128" i="3"/>
  <c r="C128" i="3"/>
  <c r="B128" i="3"/>
  <c r="A128" i="3"/>
  <c r="F127" i="3"/>
  <c r="E127" i="3"/>
  <c r="D127" i="3"/>
  <c r="C127" i="3"/>
  <c r="B127" i="3"/>
  <c r="A127" i="3"/>
  <c r="F126" i="3"/>
  <c r="E126" i="3"/>
  <c r="D126" i="3"/>
  <c r="C126" i="3"/>
  <c r="B126" i="3"/>
  <c r="A126" i="3"/>
  <c r="F125" i="3"/>
  <c r="E125" i="3"/>
  <c r="D125" i="3"/>
  <c r="C125" i="3"/>
  <c r="B125" i="3"/>
  <c r="A125" i="3"/>
  <c r="G124" i="3"/>
  <c r="F124" i="3"/>
  <c r="E124" i="3"/>
  <c r="D124" i="3"/>
  <c r="C124" i="3"/>
  <c r="B124" i="3"/>
  <c r="A124" i="3"/>
  <c r="F123" i="3"/>
  <c r="E123" i="3"/>
  <c r="D123" i="3"/>
  <c r="C123" i="3"/>
  <c r="B123" i="3"/>
  <c r="A123" i="3"/>
  <c r="F122" i="3"/>
  <c r="E122" i="3"/>
  <c r="D122" i="3"/>
  <c r="C122" i="3"/>
  <c r="B122" i="3"/>
  <c r="A122" i="3"/>
  <c r="F121" i="3"/>
  <c r="E121" i="3"/>
  <c r="D121" i="3"/>
  <c r="C121" i="3"/>
  <c r="B121" i="3"/>
  <c r="A121" i="3"/>
  <c r="G120" i="3"/>
  <c r="F120" i="3"/>
  <c r="E120" i="3"/>
  <c r="D120" i="3"/>
  <c r="C120" i="3"/>
  <c r="B120" i="3"/>
  <c r="A120" i="3"/>
  <c r="F119" i="3"/>
  <c r="E119" i="3"/>
  <c r="D119" i="3"/>
  <c r="C119" i="3"/>
  <c r="B119" i="3"/>
  <c r="A119" i="3"/>
  <c r="F118" i="3"/>
  <c r="E118" i="3"/>
  <c r="D118" i="3"/>
  <c r="C118" i="3"/>
  <c r="B118" i="3"/>
  <c r="A118" i="3"/>
  <c r="G117" i="3"/>
  <c r="F117" i="3"/>
  <c r="E117" i="3"/>
  <c r="D117" i="3"/>
  <c r="C117" i="3"/>
  <c r="B117" i="3"/>
  <c r="A117" i="3"/>
  <c r="F116" i="3"/>
  <c r="E116" i="3"/>
  <c r="D116" i="3"/>
  <c r="C116" i="3"/>
  <c r="B116" i="3"/>
  <c r="A116" i="3"/>
  <c r="F115" i="3"/>
  <c r="E115" i="3"/>
  <c r="D115" i="3"/>
  <c r="C115" i="3"/>
  <c r="B115" i="3"/>
  <c r="A115" i="3"/>
  <c r="G114" i="3"/>
  <c r="F114" i="3"/>
  <c r="E114" i="3"/>
  <c r="D114" i="3"/>
  <c r="C114" i="3"/>
  <c r="B114" i="3"/>
  <c r="A114" i="3"/>
  <c r="F113" i="3"/>
  <c r="E113" i="3"/>
  <c r="D113" i="3"/>
  <c r="C113" i="3"/>
  <c r="B113" i="3"/>
  <c r="A113" i="3"/>
  <c r="G112" i="3"/>
  <c r="F112" i="3"/>
  <c r="E112" i="3"/>
  <c r="D112" i="3"/>
  <c r="C112" i="3"/>
  <c r="B112" i="3"/>
  <c r="A112" i="3"/>
  <c r="F111" i="3"/>
  <c r="E111" i="3"/>
  <c r="D111" i="3"/>
  <c r="C111" i="3"/>
  <c r="B111" i="3"/>
  <c r="A111" i="3"/>
  <c r="F110" i="3"/>
  <c r="E110" i="3"/>
  <c r="D110" i="3"/>
  <c r="C110" i="3"/>
  <c r="B110" i="3"/>
  <c r="A110" i="3"/>
  <c r="F109" i="3"/>
  <c r="E109" i="3"/>
  <c r="D109" i="3"/>
  <c r="C109" i="3"/>
  <c r="B109" i="3"/>
  <c r="A109" i="3"/>
  <c r="F108" i="3"/>
  <c r="E108" i="3"/>
  <c r="D108" i="3"/>
  <c r="C108" i="3"/>
  <c r="B108" i="3"/>
  <c r="A108" i="3"/>
  <c r="F107" i="3"/>
  <c r="E107" i="3"/>
  <c r="D107" i="3"/>
  <c r="C107" i="3"/>
  <c r="B107" i="3"/>
  <c r="A107" i="3"/>
  <c r="F106" i="3"/>
  <c r="E106" i="3"/>
  <c r="D106" i="3"/>
  <c r="C106" i="3"/>
  <c r="B106" i="3"/>
  <c r="A106" i="3"/>
  <c r="F105" i="3"/>
  <c r="E105" i="3"/>
  <c r="D105" i="3"/>
  <c r="C105" i="3"/>
  <c r="B105" i="3"/>
  <c r="A105" i="3"/>
  <c r="F104" i="3"/>
  <c r="E104" i="3"/>
  <c r="D104" i="3"/>
  <c r="C104" i="3"/>
  <c r="B104" i="3"/>
  <c r="A104" i="3"/>
  <c r="F103" i="3"/>
  <c r="E103" i="3"/>
  <c r="D103" i="3"/>
  <c r="C103" i="3"/>
  <c r="B103" i="3"/>
  <c r="A103" i="3"/>
  <c r="F102" i="3"/>
  <c r="E102" i="3"/>
  <c r="D102" i="3"/>
  <c r="C102" i="3"/>
  <c r="B102" i="3"/>
  <c r="A102" i="3"/>
  <c r="F101" i="3"/>
  <c r="E101" i="3"/>
  <c r="D101" i="3"/>
  <c r="C101" i="3"/>
  <c r="B101" i="3"/>
  <c r="A101" i="3"/>
  <c r="F100" i="3"/>
  <c r="E100" i="3"/>
  <c r="D100" i="3"/>
  <c r="C100" i="3"/>
  <c r="B100" i="3"/>
  <c r="A100" i="3"/>
  <c r="F99" i="3"/>
  <c r="E99" i="3"/>
  <c r="D99" i="3"/>
  <c r="C99" i="3"/>
  <c r="B99" i="3"/>
  <c r="A99" i="3"/>
  <c r="F98" i="3"/>
  <c r="E98" i="3"/>
  <c r="D98" i="3"/>
  <c r="C98" i="3"/>
  <c r="B98" i="3"/>
  <c r="A98" i="3"/>
  <c r="F97" i="3"/>
  <c r="E97" i="3"/>
  <c r="D97" i="3"/>
  <c r="C97" i="3"/>
  <c r="B97" i="3"/>
  <c r="A97" i="3"/>
  <c r="F96" i="3"/>
  <c r="E96" i="3"/>
  <c r="D96" i="3"/>
  <c r="C96" i="3"/>
  <c r="B96" i="3"/>
  <c r="A96" i="3"/>
  <c r="F95" i="3"/>
  <c r="E95" i="3"/>
  <c r="D95" i="3"/>
  <c r="C95" i="3"/>
  <c r="B95" i="3"/>
  <c r="A95" i="3"/>
  <c r="F94" i="3"/>
  <c r="E94" i="3"/>
  <c r="D94" i="3"/>
  <c r="C94" i="3"/>
  <c r="B94" i="3"/>
  <c r="A94" i="3"/>
  <c r="F93" i="3"/>
  <c r="E93" i="3"/>
  <c r="D93" i="3"/>
  <c r="C93" i="3"/>
  <c r="B93" i="3"/>
  <c r="A93" i="3"/>
  <c r="F92" i="3"/>
  <c r="E92" i="3"/>
  <c r="D92" i="3"/>
  <c r="C92" i="3"/>
  <c r="B92" i="3"/>
  <c r="A92" i="3"/>
  <c r="F91" i="3"/>
  <c r="E91" i="3"/>
  <c r="D91" i="3"/>
  <c r="C91" i="3"/>
  <c r="B91" i="3"/>
  <c r="A91" i="3"/>
  <c r="G90" i="3"/>
  <c r="F90" i="3"/>
  <c r="E90" i="3"/>
  <c r="D90" i="3"/>
  <c r="C90" i="3"/>
  <c r="B90" i="3"/>
  <c r="A90" i="3"/>
  <c r="F89" i="3"/>
  <c r="E89" i="3"/>
  <c r="D89" i="3"/>
  <c r="C89" i="3"/>
  <c r="B89" i="3"/>
  <c r="A89" i="3"/>
  <c r="F88" i="3"/>
  <c r="E88" i="3"/>
  <c r="D88" i="3"/>
  <c r="C88" i="3"/>
  <c r="B88" i="3"/>
  <c r="A88" i="3"/>
  <c r="F87" i="3"/>
  <c r="E87" i="3"/>
  <c r="D87" i="3"/>
  <c r="C87" i="3"/>
  <c r="B87" i="3"/>
  <c r="A87" i="3"/>
  <c r="F86" i="3"/>
  <c r="E86" i="3"/>
  <c r="D86" i="3"/>
  <c r="C86" i="3"/>
  <c r="B86" i="3"/>
  <c r="A86" i="3"/>
  <c r="G85" i="3"/>
  <c r="F85" i="3"/>
  <c r="E85" i="3"/>
  <c r="D85" i="3"/>
  <c r="C85" i="3"/>
  <c r="B85" i="3"/>
  <c r="A85" i="3"/>
  <c r="F84" i="3"/>
  <c r="E84" i="3"/>
  <c r="D84" i="3"/>
  <c r="C84" i="3"/>
  <c r="B84" i="3"/>
  <c r="A84" i="3"/>
  <c r="F83" i="3"/>
  <c r="E83" i="3"/>
  <c r="D83" i="3"/>
  <c r="C83" i="3"/>
  <c r="B83" i="3"/>
  <c r="A83" i="3"/>
  <c r="F82" i="3"/>
  <c r="E82" i="3"/>
  <c r="D82" i="3"/>
  <c r="C82" i="3"/>
  <c r="B82" i="3"/>
  <c r="A82" i="3"/>
  <c r="F81" i="3"/>
  <c r="E81" i="3"/>
  <c r="D81" i="3"/>
  <c r="C81" i="3"/>
  <c r="B81" i="3"/>
  <c r="A81" i="3"/>
  <c r="F80" i="3"/>
  <c r="E80" i="3"/>
  <c r="D80" i="3"/>
  <c r="C80" i="3"/>
  <c r="B80" i="3"/>
  <c r="A80" i="3"/>
  <c r="F79" i="3"/>
  <c r="E79" i="3"/>
  <c r="D79" i="3"/>
  <c r="C79" i="3"/>
  <c r="B79" i="3"/>
  <c r="A79" i="3"/>
  <c r="F78" i="3"/>
  <c r="E78" i="3"/>
  <c r="D78" i="3"/>
  <c r="C78" i="3"/>
  <c r="B78" i="3"/>
  <c r="A78" i="3"/>
  <c r="F77" i="3"/>
  <c r="E77" i="3"/>
  <c r="D77" i="3"/>
  <c r="C77" i="3"/>
  <c r="B77" i="3"/>
  <c r="A77" i="3"/>
  <c r="F76" i="3"/>
  <c r="E76" i="3"/>
  <c r="D76" i="3"/>
  <c r="C76" i="3"/>
  <c r="B76" i="3"/>
  <c r="A76" i="3"/>
  <c r="F75" i="3"/>
  <c r="E75" i="3"/>
  <c r="D75" i="3"/>
  <c r="C75" i="3"/>
  <c r="B75" i="3"/>
  <c r="A75" i="3"/>
  <c r="F74" i="3"/>
  <c r="E74" i="3"/>
  <c r="D74" i="3"/>
  <c r="C74" i="3"/>
  <c r="B74" i="3"/>
  <c r="A74" i="3"/>
  <c r="F73" i="3"/>
  <c r="E73" i="3"/>
  <c r="D73" i="3"/>
  <c r="C73" i="3"/>
  <c r="B73" i="3"/>
  <c r="A73" i="3"/>
  <c r="F72" i="3"/>
  <c r="E72" i="3"/>
  <c r="D72" i="3"/>
  <c r="C72" i="3"/>
  <c r="B72" i="3"/>
  <c r="A72" i="3"/>
  <c r="F71" i="3"/>
  <c r="E71" i="3"/>
  <c r="D71" i="3"/>
  <c r="C71" i="3"/>
  <c r="B71" i="3"/>
  <c r="A71" i="3"/>
  <c r="F70" i="3"/>
  <c r="E70" i="3"/>
  <c r="D70" i="3"/>
  <c r="C70" i="3"/>
  <c r="B70" i="3"/>
  <c r="A70" i="3"/>
  <c r="F69" i="3"/>
  <c r="E69" i="3"/>
  <c r="D69" i="3"/>
  <c r="C69" i="3"/>
  <c r="B69" i="3"/>
  <c r="A69" i="3"/>
  <c r="F68" i="3"/>
  <c r="E68" i="3"/>
  <c r="D68" i="3"/>
  <c r="C68" i="3"/>
  <c r="B68" i="3"/>
  <c r="A68" i="3"/>
  <c r="F67" i="3"/>
  <c r="E67" i="3"/>
  <c r="D67" i="3"/>
  <c r="C67" i="3"/>
  <c r="B67" i="3"/>
  <c r="A67" i="3"/>
  <c r="F66" i="3"/>
  <c r="E66" i="3"/>
  <c r="D66" i="3"/>
  <c r="C66" i="3"/>
  <c r="B66" i="3"/>
  <c r="A66" i="3"/>
  <c r="G65" i="3"/>
  <c r="F65" i="3"/>
  <c r="E65" i="3"/>
  <c r="D65" i="3"/>
  <c r="C65" i="3"/>
  <c r="B65" i="3"/>
  <c r="A65" i="3"/>
  <c r="F64" i="3"/>
  <c r="E64" i="3"/>
  <c r="D64" i="3"/>
  <c r="C64" i="3"/>
  <c r="B64" i="3"/>
  <c r="A64" i="3"/>
  <c r="F63" i="3"/>
  <c r="E63" i="3"/>
  <c r="D63" i="3"/>
  <c r="C63" i="3"/>
  <c r="B63" i="3"/>
  <c r="A63" i="3"/>
  <c r="F62" i="3"/>
  <c r="E62" i="3"/>
  <c r="D62" i="3"/>
  <c r="C62" i="3"/>
  <c r="B62" i="3"/>
  <c r="A62" i="3"/>
  <c r="F61" i="3"/>
  <c r="E61" i="3"/>
  <c r="D61" i="3"/>
  <c r="C61" i="3"/>
  <c r="B61" i="3"/>
  <c r="A61" i="3"/>
  <c r="F60" i="3"/>
  <c r="E60" i="3"/>
  <c r="D60" i="3"/>
  <c r="C60" i="3"/>
  <c r="B60" i="3"/>
  <c r="A60" i="3"/>
  <c r="F59" i="3"/>
  <c r="E59" i="3"/>
  <c r="D59" i="3"/>
  <c r="C59" i="3"/>
  <c r="B59" i="3"/>
  <c r="A59" i="3"/>
  <c r="F58" i="3"/>
  <c r="E58" i="3"/>
  <c r="D58" i="3"/>
  <c r="C58" i="3"/>
  <c r="B58" i="3"/>
  <c r="A58" i="3"/>
  <c r="F57" i="3"/>
  <c r="E57" i="3"/>
  <c r="D57" i="3"/>
  <c r="C57" i="3"/>
  <c r="B57" i="3"/>
  <c r="A57" i="3"/>
  <c r="F56" i="3"/>
  <c r="E56" i="3"/>
  <c r="D56" i="3"/>
  <c r="C56" i="3"/>
  <c r="B56" i="3"/>
  <c r="A56" i="3"/>
  <c r="F55" i="3"/>
  <c r="E55" i="3"/>
  <c r="D55" i="3"/>
  <c r="C55" i="3"/>
  <c r="B55" i="3"/>
  <c r="A55" i="3"/>
  <c r="G54" i="3"/>
  <c r="F54" i="3"/>
  <c r="E54" i="3"/>
  <c r="D54" i="3"/>
  <c r="C54" i="3"/>
  <c r="B54" i="3"/>
  <c r="A54" i="3"/>
  <c r="F53" i="3"/>
  <c r="E53" i="3"/>
  <c r="D53" i="3"/>
  <c r="C53" i="3"/>
  <c r="B53" i="3"/>
  <c r="A53" i="3"/>
  <c r="F52" i="3"/>
  <c r="E52" i="3"/>
  <c r="D52" i="3"/>
  <c r="C52" i="3"/>
  <c r="B52" i="3"/>
  <c r="A52" i="3"/>
  <c r="F51" i="3"/>
  <c r="E51" i="3"/>
  <c r="D51" i="3"/>
  <c r="C51" i="3"/>
  <c r="B51" i="3"/>
  <c r="A51" i="3"/>
  <c r="F50" i="3"/>
  <c r="E50" i="3"/>
  <c r="D50" i="3"/>
  <c r="C50" i="3"/>
  <c r="B50" i="3"/>
  <c r="A50" i="3"/>
  <c r="F49" i="3"/>
  <c r="E49" i="3"/>
  <c r="D49" i="3"/>
  <c r="C49" i="3"/>
  <c r="B49" i="3"/>
  <c r="A49" i="3"/>
  <c r="F48" i="3"/>
  <c r="E48" i="3"/>
  <c r="D48" i="3"/>
  <c r="C48" i="3"/>
  <c r="B48" i="3"/>
  <c r="A48" i="3"/>
  <c r="F47" i="3"/>
  <c r="E47" i="3"/>
  <c r="D47" i="3"/>
  <c r="C47" i="3"/>
  <c r="B47" i="3"/>
  <c r="A47" i="3"/>
  <c r="F46" i="3"/>
  <c r="E46" i="3"/>
  <c r="D46" i="3"/>
  <c r="C46" i="3"/>
  <c r="B46" i="3"/>
  <c r="A46" i="3"/>
  <c r="F45" i="3"/>
  <c r="E45" i="3"/>
  <c r="D45" i="3"/>
  <c r="C45" i="3"/>
  <c r="B45" i="3"/>
  <c r="A45" i="3"/>
  <c r="F44" i="3"/>
  <c r="E44" i="3"/>
  <c r="D44" i="3"/>
  <c r="C44" i="3"/>
  <c r="B44" i="3"/>
  <c r="A44" i="3"/>
  <c r="F43" i="3"/>
  <c r="E43" i="3"/>
  <c r="D43" i="3"/>
  <c r="C43" i="3"/>
  <c r="B43" i="3"/>
  <c r="A43" i="3"/>
  <c r="F42" i="3"/>
  <c r="E42" i="3"/>
  <c r="D42" i="3"/>
  <c r="C42" i="3"/>
  <c r="B42" i="3"/>
  <c r="A42" i="3"/>
  <c r="F41" i="3"/>
  <c r="E41" i="3"/>
  <c r="D41" i="3"/>
  <c r="C41" i="3"/>
  <c r="B41" i="3"/>
  <c r="A41" i="3"/>
  <c r="G40" i="3"/>
  <c r="F40" i="3"/>
  <c r="E40" i="3"/>
  <c r="D40" i="3"/>
  <c r="C40" i="3"/>
  <c r="B40" i="3"/>
  <c r="A40" i="3"/>
  <c r="F39" i="3"/>
  <c r="E39" i="3"/>
  <c r="D39" i="3"/>
  <c r="C39" i="3"/>
  <c r="B39" i="3"/>
  <c r="A39" i="3"/>
  <c r="F38" i="3"/>
  <c r="E38" i="3"/>
  <c r="D38" i="3"/>
  <c r="C38" i="3"/>
  <c r="B38" i="3"/>
  <c r="A38" i="3"/>
  <c r="G37" i="3"/>
  <c r="F37" i="3"/>
  <c r="E37" i="3"/>
  <c r="D37" i="3"/>
  <c r="C37" i="3"/>
  <c r="B37" i="3"/>
  <c r="A37" i="3"/>
  <c r="G36" i="3"/>
  <c r="F36" i="3"/>
  <c r="E36" i="3"/>
  <c r="D36" i="3"/>
  <c r="C36" i="3"/>
  <c r="B36" i="3"/>
  <c r="A36" i="3"/>
  <c r="F35" i="3"/>
  <c r="E35" i="3"/>
  <c r="D35" i="3"/>
  <c r="C35" i="3"/>
  <c r="B35" i="3"/>
  <c r="A35" i="3"/>
  <c r="G34" i="3"/>
  <c r="F34" i="3"/>
  <c r="E34" i="3"/>
  <c r="D34" i="3"/>
  <c r="C34" i="3"/>
  <c r="B34" i="3"/>
  <c r="A34" i="3"/>
  <c r="G33" i="3"/>
  <c r="F33" i="3"/>
  <c r="E33" i="3"/>
  <c r="D33" i="3"/>
  <c r="C33" i="3"/>
  <c r="B33" i="3"/>
  <c r="A33" i="3"/>
  <c r="F32" i="3"/>
  <c r="E32" i="3"/>
  <c r="D32" i="3"/>
  <c r="C32" i="3"/>
  <c r="B32" i="3"/>
  <c r="A32" i="3"/>
  <c r="F31" i="3"/>
  <c r="E31" i="3"/>
  <c r="D31" i="3"/>
  <c r="C31" i="3"/>
  <c r="B31" i="3"/>
  <c r="A31" i="3"/>
  <c r="F30" i="3"/>
  <c r="E30" i="3"/>
  <c r="D30" i="3"/>
  <c r="C30" i="3"/>
  <c r="B30" i="3"/>
  <c r="A30" i="3"/>
  <c r="F29" i="3"/>
  <c r="E29" i="3"/>
  <c r="D29" i="3"/>
  <c r="C29" i="3"/>
  <c r="B29" i="3"/>
  <c r="A29" i="3"/>
  <c r="F28" i="3"/>
  <c r="E28" i="3"/>
  <c r="D28" i="3"/>
  <c r="C28" i="3"/>
  <c r="B28" i="3"/>
  <c r="A28" i="3"/>
  <c r="F27" i="3"/>
  <c r="E27" i="3"/>
  <c r="D27" i="3"/>
  <c r="C27" i="3"/>
  <c r="B27" i="3"/>
  <c r="A27" i="3"/>
  <c r="F26" i="3"/>
  <c r="E26" i="3"/>
  <c r="D26" i="3"/>
  <c r="C26" i="3"/>
  <c r="B26" i="3"/>
  <c r="A26" i="3"/>
  <c r="F25" i="3"/>
  <c r="E25" i="3"/>
  <c r="D25" i="3"/>
  <c r="C25" i="3"/>
  <c r="B25" i="3"/>
  <c r="A25" i="3"/>
  <c r="F24" i="3"/>
  <c r="E24" i="3"/>
  <c r="D24" i="3"/>
  <c r="C24" i="3"/>
  <c r="B24" i="3"/>
  <c r="A24" i="3"/>
  <c r="F23" i="3"/>
  <c r="E23" i="3"/>
  <c r="D23" i="3"/>
  <c r="C23" i="3"/>
  <c r="B23" i="3"/>
  <c r="A23" i="3"/>
  <c r="F22" i="3"/>
  <c r="E22" i="3"/>
  <c r="D22" i="3"/>
  <c r="C22" i="3"/>
  <c r="B22" i="3"/>
  <c r="A22" i="3"/>
  <c r="G21" i="3"/>
  <c r="F21" i="3"/>
  <c r="E21" i="3"/>
  <c r="D21" i="3"/>
  <c r="C21" i="3"/>
  <c r="B21" i="3"/>
  <c r="A21" i="3"/>
  <c r="F20" i="3"/>
  <c r="E20" i="3"/>
  <c r="D20" i="3"/>
  <c r="C20" i="3"/>
  <c r="B20" i="3"/>
  <c r="A20" i="3"/>
  <c r="G19" i="3"/>
  <c r="F19" i="3"/>
  <c r="E19" i="3"/>
  <c r="D19" i="3"/>
  <c r="C19" i="3"/>
  <c r="B19" i="3"/>
  <c r="A19" i="3"/>
  <c r="F18" i="3"/>
  <c r="E18" i="3"/>
  <c r="D18" i="3"/>
  <c r="C18" i="3"/>
  <c r="B18" i="3"/>
  <c r="A18" i="3"/>
  <c r="F17" i="3"/>
  <c r="E17" i="3"/>
  <c r="D17" i="3"/>
  <c r="C17" i="3"/>
  <c r="B17" i="3"/>
  <c r="A17" i="3"/>
  <c r="F16" i="3"/>
  <c r="E16" i="3"/>
  <c r="D16" i="3"/>
  <c r="C16" i="3"/>
  <c r="B16" i="3"/>
  <c r="A16" i="3"/>
  <c r="G15" i="3"/>
  <c r="F15" i="3"/>
  <c r="E15" i="3"/>
  <c r="D15" i="3"/>
  <c r="C15" i="3"/>
  <c r="B15" i="3"/>
  <c r="A15" i="3"/>
  <c r="F14" i="3"/>
  <c r="E14" i="3"/>
  <c r="D14" i="3"/>
  <c r="C14" i="3"/>
  <c r="B14" i="3"/>
  <c r="A14" i="3"/>
  <c r="G13" i="3"/>
  <c r="F13" i="3"/>
  <c r="E13" i="3"/>
  <c r="D13" i="3"/>
  <c r="C13" i="3"/>
  <c r="B13" i="3"/>
  <c r="A13" i="3"/>
  <c r="F12" i="3"/>
  <c r="E12" i="3"/>
  <c r="D12" i="3"/>
  <c r="C12" i="3"/>
  <c r="B12" i="3"/>
  <c r="A12" i="3"/>
  <c r="F11" i="3"/>
  <c r="E11" i="3"/>
  <c r="D11" i="3"/>
  <c r="C11" i="3"/>
  <c r="B11" i="3"/>
  <c r="A11" i="3"/>
  <c r="F10" i="3"/>
  <c r="E10" i="3"/>
  <c r="D10" i="3"/>
  <c r="C10" i="3"/>
  <c r="B10" i="3"/>
  <c r="A10" i="3"/>
  <c r="F9" i="3"/>
  <c r="E9" i="3"/>
  <c r="D9" i="3"/>
  <c r="C9" i="3"/>
  <c r="B9" i="3"/>
  <c r="A9" i="3"/>
  <c r="F8" i="3"/>
  <c r="E8" i="3"/>
  <c r="D8" i="3"/>
  <c r="C8" i="3"/>
  <c r="B8" i="3"/>
  <c r="A8" i="3"/>
  <c r="F7" i="3"/>
  <c r="E7" i="3"/>
  <c r="D7" i="3"/>
  <c r="C7" i="3"/>
  <c r="B7" i="3"/>
  <c r="A7" i="3"/>
  <c r="F6" i="3"/>
  <c r="E6" i="3"/>
  <c r="D6" i="3"/>
  <c r="C6" i="3"/>
  <c r="B6" i="3"/>
  <c r="A6" i="3"/>
  <c r="F385" i="2"/>
  <c r="E385" i="2"/>
  <c r="D385" i="2"/>
  <c r="C385" i="2"/>
  <c r="B385" i="2"/>
  <c r="A385" i="2"/>
  <c r="F384" i="2"/>
  <c r="E384" i="2"/>
  <c r="D384" i="2"/>
  <c r="C384" i="2"/>
  <c r="B384" i="2"/>
  <c r="A384" i="2"/>
  <c r="G383" i="2"/>
  <c r="F383" i="2"/>
  <c r="E383" i="2"/>
  <c r="D383" i="2"/>
  <c r="C383" i="2"/>
  <c r="B383" i="2"/>
  <c r="A383" i="2"/>
  <c r="F382" i="2"/>
  <c r="E382" i="2"/>
  <c r="D382" i="2"/>
  <c r="C382" i="2"/>
  <c r="B382" i="2"/>
  <c r="A382" i="2"/>
  <c r="F381" i="2"/>
  <c r="E381" i="2"/>
  <c r="D381" i="2"/>
  <c r="C381" i="2"/>
  <c r="B381" i="2"/>
  <c r="A381" i="2"/>
  <c r="G380" i="2"/>
  <c r="F380" i="2"/>
  <c r="E380" i="2"/>
  <c r="D380" i="2"/>
  <c r="C380" i="2"/>
  <c r="B380" i="2"/>
  <c r="A380" i="2"/>
  <c r="F379" i="2"/>
  <c r="E379" i="2"/>
  <c r="D379" i="2"/>
  <c r="C379" i="2"/>
  <c r="B379" i="2"/>
  <c r="A379" i="2"/>
  <c r="F378" i="2"/>
  <c r="E378" i="2"/>
  <c r="D378" i="2"/>
  <c r="C378" i="2"/>
  <c r="B378" i="2"/>
  <c r="A378" i="2"/>
  <c r="G377" i="2"/>
  <c r="F377" i="2"/>
  <c r="E377" i="2"/>
  <c r="D377" i="2"/>
  <c r="C377" i="2"/>
  <c r="B377" i="2"/>
  <c r="A377" i="2"/>
  <c r="F376" i="2"/>
  <c r="E376" i="2"/>
  <c r="D376" i="2"/>
  <c r="C376" i="2"/>
  <c r="B376" i="2"/>
  <c r="A376" i="2"/>
  <c r="F375" i="2"/>
  <c r="E375" i="2"/>
  <c r="D375" i="2"/>
  <c r="C375" i="2"/>
  <c r="B375" i="2"/>
  <c r="A375" i="2"/>
  <c r="G374" i="2"/>
  <c r="F374" i="2"/>
  <c r="E374" i="2"/>
  <c r="D374" i="2"/>
  <c r="C374" i="2"/>
  <c r="B374" i="2"/>
  <c r="A374" i="2"/>
  <c r="F373" i="2"/>
  <c r="E373" i="2"/>
  <c r="D373" i="2"/>
  <c r="C373" i="2"/>
  <c r="B373" i="2"/>
  <c r="A373" i="2"/>
  <c r="F372" i="2"/>
  <c r="E372" i="2"/>
  <c r="D372" i="2"/>
  <c r="C372" i="2"/>
  <c r="B372" i="2"/>
  <c r="A372" i="2"/>
  <c r="G371" i="2"/>
  <c r="F371" i="2"/>
  <c r="E371" i="2"/>
  <c r="D371" i="2"/>
  <c r="C371" i="2"/>
  <c r="B371" i="2"/>
  <c r="A371" i="2"/>
  <c r="F370" i="2"/>
  <c r="E370" i="2"/>
  <c r="D370" i="2"/>
  <c r="C370" i="2"/>
  <c r="B370" i="2"/>
  <c r="A370" i="2"/>
  <c r="F369" i="2"/>
  <c r="E369" i="2"/>
  <c r="D369" i="2"/>
  <c r="C369" i="2"/>
  <c r="B369" i="2"/>
  <c r="A369" i="2"/>
  <c r="G368" i="2"/>
  <c r="F368" i="2"/>
  <c r="E368" i="2"/>
  <c r="D368" i="2"/>
  <c r="C368" i="2"/>
  <c r="B368" i="2"/>
  <c r="A368" i="2"/>
  <c r="F367" i="2"/>
  <c r="E367" i="2"/>
  <c r="D367" i="2"/>
  <c r="C367" i="2"/>
  <c r="B367" i="2"/>
  <c r="A367" i="2"/>
  <c r="F366" i="2"/>
  <c r="E366" i="2"/>
  <c r="D366" i="2"/>
  <c r="C366" i="2"/>
  <c r="B366" i="2"/>
  <c r="A366" i="2"/>
  <c r="G365" i="2"/>
  <c r="F365" i="2"/>
  <c r="E365" i="2"/>
  <c r="D365" i="2"/>
  <c r="C365" i="2"/>
  <c r="B365" i="2"/>
  <c r="A365" i="2"/>
  <c r="F364" i="2"/>
  <c r="E364" i="2"/>
  <c r="D364" i="2"/>
  <c r="C364" i="2"/>
  <c r="B364" i="2"/>
  <c r="A364" i="2"/>
  <c r="F363" i="2"/>
  <c r="E363" i="2"/>
  <c r="D363" i="2"/>
  <c r="C363" i="2"/>
  <c r="B363" i="2"/>
  <c r="A363" i="2"/>
  <c r="G362" i="2"/>
  <c r="F362" i="2"/>
  <c r="E362" i="2"/>
  <c r="D362" i="2"/>
  <c r="C362" i="2"/>
  <c r="B362" i="2"/>
  <c r="A362" i="2"/>
  <c r="F361" i="2"/>
  <c r="E361" i="2"/>
  <c r="D361" i="2"/>
  <c r="C361" i="2"/>
  <c r="B361" i="2"/>
  <c r="A361" i="2"/>
  <c r="F360" i="2"/>
  <c r="E360" i="2"/>
  <c r="D360" i="2"/>
  <c r="C360" i="2"/>
  <c r="B360" i="2"/>
  <c r="A360" i="2"/>
  <c r="G359" i="2"/>
  <c r="F359" i="2"/>
  <c r="E359" i="2"/>
  <c r="D359" i="2"/>
  <c r="C359" i="2"/>
  <c r="B359" i="2"/>
  <c r="A359" i="2"/>
  <c r="F358" i="2"/>
  <c r="E358" i="2"/>
  <c r="D358" i="2"/>
  <c r="C358" i="2"/>
  <c r="B358" i="2"/>
  <c r="A358" i="2"/>
  <c r="F357" i="2"/>
  <c r="E357" i="2"/>
  <c r="D357" i="2"/>
  <c r="C357" i="2"/>
  <c r="B357" i="2"/>
  <c r="A357" i="2"/>
  <c r="G356" i="2"/>
  <c r="F356" i="2"/>
  <c r="E356" i="2"/>
  <c r="D356" i="2"/>
  <c r="C356" i="2"/>
  <c r="B356" i="2"/>
  <c r="A356" i="2"/>
  <c r="F355" i="2"/>
  <c r="E355" i="2"/>
  <c r="D355" i="2"/>
  <c r="C355" i="2"/>
  <c r="B355" i="2"/>
  <c r="A355" i="2"/>
  <c r="F354" i="2"/>
  <c r="E354" i="2"/>
  <c r="D354" i="2"/>
  <c r="C354" i="2"/>
  <c r="B354" i="2"/>
  <c r="A354" i="2"/>
  <c r="G353" i="2"/>
  <c r="F353" i="2"/>
  <c r="E353" i="2"/>
  <c r="D353" i="2"/>
  <c r="C353" i="2"/>
  <c r="B353" i="2"/>
  <c r="A353" i="2"/>
  <c r="F352" i="2"/>
  <c r="E352" i="2"/>
  <c r="D352" i="2"/>
  <c r="C352" i="2"/>
  <c r="B352" i="2"/>
  <c r="A352" i="2"/>
  <c r="F351" i="2"/>
  <c r="E351" i="2"/>
  <c r="D351" i="2"/>
  <c r="C351" i="2"/>
  <c r="B351" i="2"/>
  <c r="A351" i="2"/>
  <c r="G350" i="2"/>
  <c r="F350" i="2"/>
  <c r="E350" i="2"/>
  <c r="D350" i="2"/>
  <c r="C350" i="2"/>
  <c r="B350" i="2"/>
  <c r="A350" i="2"/>
  <c r="F349" i="2"/>
  <c r="E349" i="2"/>
  <c r="D349" i="2"/>
  <c r="C349" i="2"/>
  <c r="B349" i="2"/>
  <c r="A349" i="2"/>
  <c r="F348" i="2"/>
  <c r="E348" i="2"/>
  <c r="D348" i="2"/>
  <c r="C348" i="2"/>
  <c r="B348" i="2"/>
  <c r="A348" i="2"/>
  <c r="G347" i="2"/>
  <c r="F347" i="2"/>
  <c r="E347" i="2"/>
  <c r="D347" i="2"/>
  <c r="C347" i="2"/>
  <c r="B347" i="2"/>
  <c r="A347" i="2"/>
  <c r="F346" i="2"/>
  <c r="E346" i="2"/>
  <c r="D346" i="2"/>
  <c r="C346" i="2"/>
  <c r="B346" i="2"/>
  <c r="A346" i="2"/>
  <c r="F345" i="2"/>
  <c r="E345" i="2"/>
  <c r="D345" i="2"/>
  <c r="C345" i="2"/>
  <c r="B345" i="2"/>
  <c r="A345" i="2"/>
  <c r="G344" i="2"/>
  <c r="F344" i="2"/>
  <c r="E344" i="2"/>
  <c r="D344" i="2"/>
  <c r="C344" i="2"/>
  <c r="B344" i="2"/>
  <c r="A344" i="2"/>
  <c r="F343" i="2"/>
  <c r="E343" i="2"/>
  <c r="D343" i="2"/>
  <c r="C343" i="2"/>
  <c r="B343" i="2"/>
  <c r="A343" i="2"/>
  <c r="F342" i="2"/>
  <c r="E342" i="2"/>
  <c r="D342" i="2"/>
  <c r="C342" i="2"/>
  <c r="B342" i="2"/>
  <c r="A342" i="2"/>
  <c r="G341" i="2"/>
  <c r="F341" i="2"/>
  <c r="E341" i="2"/>
  <c r="D341" i="2"/>
  <c r="C341" i="2"/>
  <c r="B341" i="2"/>
  <c r="A341" i="2"/>
  <c r="F340" i="2"/>
  <c r="E340" i="2"/>
  <c r="D340" i="2"/>
  <c r="C340" i="2"/>
  <c r="B340" i="2"/>
  <c r="A340" i="2"/>
  <c r="F339" i="2"/>
  <c r="E339" i="2"/>
  <c r="D339" i="2"/>
  <c r="C339" i="2"/>
  <c r="B339" i="2"/>
  <c r="A339" i="2"/>
  <c r="G338" i="2"/>
  <c r="F338" i="2"/>
  <c r="E338" i="2"/>
  <c r="D338" i="2"/>
  <c r="C338" i="2"/>
  <c r="B338" i="2"/>
  <c r="A338" i="2"/>
  <c r="F337" i="2"/>
  <c r="E337" i="2"/>
  <c r="D337" i="2"/>
  <c r="C337" i="2"/>
  <c r="B337" i="2"/>
  <c r="A337" i="2"/>
  <c r="F336" i="2"/>
  <c r="E336" i="2"/>
  <c r="D336" i="2"/>
  <c r="C336" i="2"/>
  <c r="B336" i="2"/>
  <c r="A336" i="2"/>
  <c r="G335" i="2"/>
  <c r="F335" i="2"/>
  <c r="E335" i="2"/>
  <c r="D335" i="2"/>
  <c r="C335" i="2"/>
  <c r="B335" i="2"/>
  <c r="A335" i="2"/>
  <c r="F334" i="2"/>
  <c r="E334" i="2"/>
  <c r="D334" i="2"/>
  <c r="C334" i="2"/>
  <c r="B334" i="2"/>
  <c r="A334" i="2"/>
  <c r="F333" i="2"/>
  <c r="E333" i="2"/>
  <c r="D333" i="2"/>
  <c r="C333" i="2"/>
  <c r="B333" i="2"/>
  <c r="A333" i="2"/>
  <c r="G332" i="2"/>
  <c r="F332" i="2"/>
  <c r="E332" i="2"/>
  <c r="D332" i="2"/>
  <c r="C332" i="2"/>
  <c r="B332" i="2"/>
  <c r="A332" i="2"/>
  <c r="F331" i="2"/>
  <c r="E331" i="2"/>
  <c r="D331" i="2"/>
  <c r="C331" i="2"/>
  <c r="B331" i="2"/>
  <c r="A331" i="2"/>
  <c r="F330" i="2"/>
  <c r="E330" i="2"/>
  <c r="D330" i="2"/>
  <c r="C330" i="2"/>
  <c r="B330" i="2"/>
  <c r="A330" i="2"/>
  <c r="G329" i="2"/>
  <c r="F329" i="2"/>
  <c r="E329" i="2"/>
  <c r="D329" i="2"/>
  <c r="C329" i="2"/>
  <c r="B329" i="2"/>
  <c r="A329" i="2"/>
  <c r="F328" i="2"/>
  <c r="E328" i="2"/>
  <c r="D328" i="2"/>
  <c r="C328" i="2"/>
  <c r="B328" i="2"/>
  <c r="A328" i="2"/>
  <c r="F327" i="2"/>
  <c r="E327" i="2"/>
  <c r="D327" i="2"/>
  <c r="C327" i="2"/>
  <c r="B327" i="2"/>
  <c r="A327" i="2"/>
  <c r="G326" i="2"/>
  <c r="F326" i="2"/>
  <c r="E326" i="2"/>
  <c r="D326" i="2"/>
  <c r="C326" i="2"/>
  <c r="B326" i="2"/>
  <c r="A326" i="2"/>
  <c r="G325" i="2"/>
  <c r="F325" i="2"/>
  <c r="E325" i="2"/>
  <c r="D325" i="2"/>
  <c r="C325" i="2"/>
  <c r="B325" i="2"/>
  <c r="A325" i="2"/>
  <c r="G324" i="2"/>
  <c r="F324" i="2"/>
  <c r="E324" i="2"/>
  <c r="D324" i="2"/>
  <c r="C324" i="2"/>
  <c r="B324" i="2"/>
  <c r="A324" i="2"/>
  <c r="F323" i="2"/>
  <c r="E323" i="2"/>
  <c r="D323" i="2"/>
  <c r="C323" i="2"/>
  <c r="B323" i="2"/>
  <c r="A323" i="2"/>
  <c r="F322" i="2"/>
  <c r="E322" i="2"/>
  <c r="D322" i="2"/>
  <c r="C322" i="2"/>
  <c r="B322" i="2"/>
  <c r="A322" i="2"/>
  <c r="G321" i="2"/>
  <c r="F321" i="2"/>
  <c r="E321" i="2"/>
  <c r="D321" i="2"/>
  <c r="C321" i="2"/>
  <c r="B321" i="2"/>
  <c r="A321" i="2"/>
  <c r="F320" i="2"/>
  <c r="E320" i="2"/>
  <c r="D320" i="2"/>
  <c r="C320" i="2"/>
  <c r="B320" i="2"/>
  <c r="A320" i="2"/>
  <c r="F319" i="2"/>
  <c r="E319" i="2"/>
  <c r="D319" i="2"/>
  <c r="C319" i="2"/>
  <c r="B319" i="2"/>
  <c r="A319" i="2"/>
  <c r="G318" i="2"/>
  <c r="F318" i="2"/>
  <c r="E318" i="2"/>
  <c r="D318" i="2"/>
  <c r="C318" i="2"/>
  <c r="B318" i="2"/>
  <c r="A318" i="2"/>
  <c r="F317" i="2"/>
  <c r="E317" i="2"/>
  <c r="D317" i="2"/>
  <c r="C317" i="2"/>
  <c r="B317" i="2"/>
  <c r="A317" i="2"/>
  <c r="F316" i="2"/>
  <c r="E316" i="2"/>
  <c r="D316" i="2"/>
  <c r="C316" i="2"/>
  <c r="B316" i="2"/>
  <c r="A316" i="2"/>
  <c r="G315" i="2"/>
  <c r="F315" i="2"/>
  <c r="E315" i="2"/>
  <c r="D315" i="2"/>
  <c r="C315" i="2"/>
  <c r="B315" i="2"/>
  <c r="A315" i="2"/>
  <c r="F314" i="2"/>
  <c r="E314" i="2"/>
  <c r="D314" i="2"/>
  <c r="C314" i="2"/>
  <c r="B314" i="2"/>
  <c r="A314" i="2"/>
  <c r="F313" i="2"/>
  <c r="E313" i="2"/>
  <c r="D313" i="2"/>
  <c r="C313" i="2"/>
  <c r="B313" i="2"/>
  <c r="A313" i="2"/>
  <c r="G312" i="2"/>
  <c r="F312" i="2"/>
  <c r="E312" i="2"/>
  <c r="D312" i="2"/>
  <c r="C312" i="2"/>
  <c r="B312" i="2"/>
  <c r="A312" i="2"/>
  <c r="F311" i="2"/>
  <c r="E311" i="2"/>
  <c r="D311" i="2"/>
  <c r="C311" i="2"/>
  <c r="B311" i="2"/>
  <c r="A311" i="2"/>
  <c r="F310" i="2"/>
  <c r="E310" i="2"/>
  <c r="D310" i="2"/>
  <c r="C310" i="2"/>
  <c r="B310" i="2"/>
  <c r="A310" i="2"/>
  <c r="G309" i="2"/>
  <c r="F309" i="2"/>
  <c r="E309" i="2"/>
  <c r="D309" i="2"/>
  <c r="C309" i="2"/>
  <c r="B309" i="2"/>
  <c r="A309" i="2"/>
  <c r="F308" i="2"/>
  <c r="E308" i="2"/>
  <c r="D308" i="2"/>
  <c r="C308" i="2"/>
  <c r="B308" i="2"/>
  <c r="A308" i="2"/>
  <c r="F307" i="2"/>
  <c r="E307" i="2"/>
  <c r="D307" i="2"/>
  <c r="C307" i="2"/>
  <c r="B307" i="2"/>
  <c r="A307" i="2"/>
  <c r="G306" i="2"/>
  <c r="F306" i="2"/>
  <c r="E306" i="2"/>
  <c r="D306" i="2"/>
  <c r="C306" i="2"/>
  <c r="B306" i="2"/>
  <c r="A306" i="2"/>
  <c r="F305" i="2"/>
  <c r="E305" i="2"/>
  <c r="D305" i="2"/>
  <c r="C305" i="2"/>
  <c r="B305" i="2"/>
  <c r="A305" i="2"/>
  <c r="F304" i="2"/>
  <c r="E304" i="2"/>
  <c r="D304" i="2"/>
  <c r="C304" i="2"/>
  <c r="B304" i="2"/>
  <c r="A304" i="2"/>
  <c r="G303" i="2"/>
  <c r="F303" i="2"/>
  <c r="E303" i="2"/>
  <c r="D303" i="2"/>
  <c r="C303" i="2"/>
  <c r="B303" i="2"/>
  <c r="A303" i="2"/>
  <c r="F302" i="2"/>
  <c r="E302" i="2"/>
  <c r="D302" i="2"/>
  <c r="C302" i="2"/>
  <c r="B302" i="2"/>
  <c r="A302" i="2"/>
  <c r="F301" i="2"/>
  <c r="E301" i="2"/>
  <c r="D301" i="2"/>
  <c r="C301" i="2"/>
  <c r="B301" i="2"/>
  <c r="A301" i="2"/>
  <c r="G300" i="2"/>
  <c r="F300" i="2"/>
  <c r="E300" i="2"/>
  <c r="D300" i="2"/>
  <c r="C300" i="2"/>
  <c r="B300" i="2"/>
  <c r="A300" i="2"/>
  <c r="F299" i="2"/>
  <c r="E299" i="2"/>
  <c r="D299" i="2"/>
  <c r="C299" i="2"/>
  <c r="B299" i="2"/>
  <c r="A299" i="2"/>
  <c r="F298" i="2"/>
  <c r="E298" i="2"/>
  <c r="D298" i="2"/>
  <c r="C298" i="2"/>
  <c r="B298" i="2"/>
  <c r="A298" i="2"/>
  <c r="G297" i="2"/>
  <c r="F297" i="2"/>
  <c r="E297" i="2"/>
  <c r="D297" i="2"/>
  <c r="C297" i="2"/>
  <c r="B297" i="2"/>
  <c r="A297" i="2"/>
  <c r="F296" i="2"/>
  <c r="E296" i="2"/>
  <c r="D296" i="2"/>
  <c r="C296" i="2"/>
  <c r="B296" i="2"/>
  <c r="A296" i="2"/>
  <c r="F295" i="2"/>
  <c r="E295" i="2"/>
  <c r="D295" i="2"/>
  <c r="C295" i="2"/>
  <c r="B295" i="2"/>
  <c r="A295" i="2"/>
  <c r="G294" i="2"/>
  <c r="F294" i="2"/>
  <c r="E294" i="2"/>
  <c r="D294" i="2"/>
  <c r="C294" i="2"/>
  <c r="B294" i="2"/>
  <c r="A294" i="2"/>
  <c r="F293" i="2"/>
  <c r="E293" i="2"/>
  <c r="D293" i="2"/>
  <c r="C293" i="2"/>
  <c r="B293" i="2"/>
  <c r="A293" i="2"/>
  <c r="F292" i="2"/>
  <c r="E292" i="2"/>
  <c r="D292" i="2"/>
  <c r="C292" i="2"/>
  <c r="B292" i="2"/>
  <c r="A292" i="2"/>
  <c r="G291" i="2"/>
  <c r="F291" i="2"/>
  <c r="E291" i="2"/>
  <c r="D291" i="2"/>
  <c r="C291" i="2"/>
  <c r="B291" i="2"/>
  <c r="A291" i="2"/>
  <c r="F290" i="2"/>
  <c r="E290" i="2"/>
  <c r="D290" i="2"/>
  <c r="C290" i="2"/>
  <c r="B290" i="2"/>
  <c r="A290" i="2"/>
  <c r="F289" i="2"/>
  <c r="E289" i="2"/>
  <c r="D289" i="2"/>
  <c r="C289" i="2"/>
  <c r="B289" i="2"/>
  <c r="A289" i="2"/>
  <c r="G288" i="2"/>
  <c r="F288" i="2"/>
  <c r="E288" i="2"/>
  <c r="D288" i="2"/>
  <c r="C288" i="2"/>
  <c r="B288" i="2"/>
  <c r="A288" i="2"/>
  <c r="F287" i="2"/>
  <c r="E287" i="2"/>
  <c r="D287" i="2"/>
  <c r="C287" i="2"/>
  <c r="B287" i="2"/>
  <c r="A287" i="2"/>
  <c r="F286" i="2"/>
  <c r="E286" i="2"/>
  <c r="D286" i="2"/>
  <c r="C286" i="2"/>
  <c r="B286" i="2"/>
  <c r="A286" i="2"/>
  <c r="G285" i="2"/>
  <c r="F285" i="2"/>
  <c r="E285" i="2"/>
  <c r="D285" i="2"/>
  <c r="C285" i="2"/>
  <c r="B285" i="2"/>
  <c r="A285" i="2"/>
  <c r="F284" i="2"/>
  <c r="E284" i="2"/>
  <c r="D284" i="2"/>
  <c r="C284" i="2"/>
  <c r="B284" i="2"/>
  <c r="A284" i="2"/>
  <c r="F283" i="2"/>
  <c r="E283" i="2"/>
  <c r="D283" i="2"/>
  <c r="C283" i="2"/>
  <c r="B283" i="2"/>
  <c r="A283" i="2"/>
  <c r="G282" i="2"/>
  <c r="F282" i="2"/>
  <c r="E282" i="2"/>
  <c r="D282" i="2"/>
  <c r="C282" i="2"/>
  <c r="B282" i="2"/>
  <c r="A282" i="2"/>
  <c r="F281" i="2"/>
  <c r="E281" i="2"/>
  <c r="D281" i="2"/>
  <c r="C281" i="2"/>
  <c r="B281" i="2"/>
  <c r="A281" i="2"/>
  <c r="F280" i="2"/>
  <c r="E280" i="2"/>
  <c r="D280" i="2"/>
  <c r="C280" i="2"/>
  <c r="B280" i="2"/>
  <c r="A280" i="2"/>
  <c r="G279" i="2"/>
  <c r="F279" i="2"/>
  <c r="E279" i="2"/>
  <c r="D279" i="2"/>
  <c r="C279" i="2"/>
  <c r="B279" i="2"/>
  <c r="A279" i="2"/>
  <c r="F278" i="2"/>
  <c r="E278" i="2"/>
  <c r="D278" i="2"/>
  <c r="C278" i="2"/>
  <c r="B278" i="2"/>
  <c r="A278" i="2"/>
  <c r="F277" i="2"/>
  <c r="E277" i="2"/>
  <c r="D277" i="2"/>
  <c r="C277" i="2"/>
  <c r="B277" i="2"/>
  <c r="A277" i="2"/>
  <c r="G276" i="2"/>
  <c r="F276" i="2"/>
  <c r="E276" i="2"/>
  <c r="D276" i="2"/>
  <c r="C276" i="2"/>
  <c r="B276" i="2"/>
  <c r="A276" i="2"/>
  <c r="F275" i="2"/>
  <c r="E275" i="2"/>
  <c r="D275" i="2"/>
  <c r="C275" i="2"/>
  <c r="B275" i="2"/>
  <c r="A275" i="2"/>
  <c r="F274" i="2"/>
  <c r="E274" i="2"/>
  <c r="D274" i="2"/>
  <c r="C274" i="2"/>
  <c r="B274" i="2"/>
  <c r="A274" i="2"/>
  <c r="G273" i="2"/>
  <c r="F273" i="2"/>
  <c r="E273" i="2"/>
  <c r="D273" i="2"/>
  <c r="C273" i="2"/>
  <c r="B273" i="2"/>
  <c r="A273" i="2"/>
  <c r="F272" i="2"/>
  <c r="E272" i="2"/>
  <c r="D272" i="2"/>
  <c r="C272" i="2"/>
  <c r="B272" i="2"/>
  <c r="A272" i="2"/>
  <c r="F271" i="2"/>
  <c r="E271" i="2"/>
  <c r="D271" i="2"/>
  <c r="C271" i="2"/>
  <c r="B271" i="2"/>
  <c r="A271" i="2"/>
  <c r="G270" i="2"/>
  <c r="F270" i="2"/>
  <c r="E270" i="2"/>
  <c r="D270" i="2"/>
  <c r="C270" i="2"/>
  <c r="B270" i="2"/>
  <c r="A270" i="2"/>
  <c r="F269" i="2"/>
  <c r="E269" i="2"/>
  <c r="D269" i="2"/>
  <c r="C269" i="2"/>
  <c r="B269" i="2"/>
  <c r="A269" i="2"/>
  <c r="F268" i="2"/>
  <c r="E268" i="2"/>
  <c r="D268" i="2"/>
  <c r="C268" i="2"/>
  <c r="B268" i="2"/>
  <c r="A268" i="2"/>
  <c r="G267" i="2"/>
  <c r="F267" i="2"/>
  <c r="E267" i="2"/>
  <c r="D267" i="2"/>
  <c r="C267" i="2"/>
  <c r="B267" i="2"/>
  <c r="A267" i="2"/>
  <c r="F266" i="2"/>
  <c r="E266" i="2"/>
  <c r="D266" i="2"/>
  <c r="C266" i="2"/>
  <c r="B266" i="2"/>
  <c r="A266" i="2"/>
  <c r="F265" i="2"/>
  <c r="E265" i="2"/>
  <c r="D265" i="2"/>
  <c r="C265" i="2"/>
  <c r="B265" i="2"/>
  <c r="A265" i="2"/>
  <c r="G264" i="2"/>
  <c r="F264" i="2"/>
  <c r="E264" i="2"/>
  <c r="D264" i="2"/>
  <c r="C264" i="2"/>
  <c r="B264" i="2"/>
  <c r="A264" i="2"/>
  <c r="F263" i="2"/>
  <c r="E263" i="2"/>
  <c r="D263" i="2"/>
  <c r="C263" i="2"/>
  <c r="B263" i="2"/>
  <c r="A263" i="2"/>
  <c r="F262" i="2"/>
  <c r="E262" i="2"/>
  <c r="D262" i="2"/>
  <c r="C262" i="2"/>
  <c r="B262" i="2"/>
  <c r="A262" i="2"/>
  <c r="G261" i="2"/>
  <c r="F261" i="2"/>
  <c r="E261" i="2"/>
  <c r="D261" i="2"/>
  <c r="C261" i="2"/>
  <c r="B261" i="2"/>
  <c r="A261" i="2"/>
  <c r="F260" i="2"/>
  <c r="E260" i="2"/>
  <c r="D260" i="2"/>
  <c r="C260" i="2"/>
  <c r="B260" i="2"/>
  <c r="A260" i="2"/>
  <c r="F259" i="2"/>
  <c r="E259" i="2"/>
  <c r="D259" i="2"/>
  <c r="C259" i="2"/>
  <c r="B259" i="2"/>
  <c r="A259" i="2"/>
  <c r="G258" i="2"/>
  <c r="F258" i="2"/>
  <c r="E258" i="2"/>
  <c r="D258" i="2"/>
  <c r="C258" i="2"/>
  <c r="B258" i="2"/>
  <c r="A258" i="2"/>
  <c r="F257" i="2"/>
  <c r="E257" i="2"/>
  <c r="D257" i="2"/>
  <c r="C257" i="2"/>
  <c r="B257" i="2"/>
  <c r="A257" i="2"/>
  <c r="F256" i="2"/>
  <c r="E256" i="2"/>
  <c r="D256" i="2"/>
  <c r="C256" i="2"/>
  <c r="B256" i="2"/>
  <c r="A256" i="2"/>
  <c r="G255" i="2"/>
  <c r="F255" i="2"/>
  <c r="E255" i="2"/>
  <c r="D255" i="2"/>
  <c r="C255" i="2"/>
  <c r="B255" i="2"/>
  <c r="A255" i="2"/>
  <c r="F254" i="2"/>
  <c r="E254" i="2"/>
  <c r="D254" i="2"/>
  <c r="C254" i="2"/>
  <c r="B254" i="2"/>
  <c r="A254" i="2"/>
  <c r="F253" i="2"/>
  <c r="E253" i="2"/>
  <c r="D253" i="2"/>
  <c r="C253" i="2"/>
  <c r="B253" i="2"/>
  <c r="A253" i="2"/>
  <c r="G252" i="2"/>
  <c r="F252" i="2"/>
  <c r="E252" i="2"/>
  <c r="D252" i="2"/>
  <c r="C252" i="2"/>
  <c r="B252" i="2"/>
  <c r="A252" i="2"/>
  <c r="F251" i="2"/>
  <c r="E251" i="2"/>
  <c r="D251" i="2"/>
  <c r="C251" i="2"/>
  <c r="B251" i="2"/>
  <c r="A251" i="2"/>
  <c r="F250" i="2"/>
  <c r="E250" i="2"/>
  <c r="D250" i="2"/>
  <c r="C250" i="2"/>
  <c r="B250" i="2"/>
  <c r="A250" i="2"/>
  <c r="G249" i="2"/>
  <c r="F249" i="2"/>
  <c r="E249" i="2"/>
  <c r="D249" i="2"/>
  <c r="C249" i="2"/>
  <c r="B249" i="2"/>
  <c r="A249" i="2"/>
  <c r="F248" i="2"/>
  <c r="E248" i="2"/>
  <c r="D248" i="2"/>
  <c r="C248" i="2"/>
  <c r="B248" i="2"/>
  <c r="A248" i="2"/>
  <c r="F247" i="2"/>
  <c r="E247" i="2"/>
  <c r="D247" i="2"/>
  <c r="C247" i="2"/>
  <c r="B247" i="2"/>
  <c r="A247" i="2"/>
  <c r="G246" i="2"/>
  <c r="F246" i="2"/>
  <c r="E246" i="2"/>
  <c r="D246" i="2"/>
  <c r="C246" i="2"/>
  <c r="B246" i="2"/>
  <c r="A246" i="2"/>
  <c r="F245" i="2"/>
  <c r="E245" i="2"/>
  <c r="D245" i="2"/>
  <c r="C245" i="2"/>
  <c r="B245" i="2"/>
  <c r="A245" i="2"/>
  <c r="F244" i="2"/>
  <c r="E244" i="2"/>
  <c r="D244" i="2"/>
  <c r="C244" i="2"/>
  <c r="B244" i="2"/>
  <c r="A244" i="2"/>
  <c r="G243" i="2"/>
  <c r="F243" i="2"/>
  <c r="E243" i="2"/>
  <c r="D243" i="2"/>
  <c r="C243" i="2"/>
  <c r="B243" i="2"/>
  <c r="A243" i="2"/>
  <c r="F242" i="2"/>
  <c r="E242" i="2"/>
  <c r="D242" i="2"/>
  <c r="C242" i="2"/>
  <c r="B242" i="2"/>
  <c r="A242" i="2"/>
  <c r="F241" i="2"/>
  <c r="E241" i="2"/>
  <c r="D241" i="2"/>
  <c r="C241" i="2"/>
  <c r="B241" i="2"/>
  <c r="A241" i="2"/>
  <c r="G240" i="2"/>
  <c r="F240" i="2"/>
  <c r="E240" i="2"/>
  <c r="D240" i="2"/>
  <c r="C240" i="2"/>
  <c r="B240" i="2"/>
  <c r="A240" i="2"/>
  <c r="F239" i="2"/>
  <c r="E239" i="2"/>
  <c r="D239" i="2"/>
  <c r="C239" i="2"/>
  <c r="B239" i="2"/>
  <c r="A239" i="2"/>
  <c r="F238" i="2"/>
  <c r="E238" i="2"/>
  <c r="D238" i="2"/>
  <c r="C238" i="2"/>
  <c r="B238" i="2"/>
  <c r="A238" i="2"/>
  <c r="G237" i="2"/>
  <c r="F237" i="2"/>
  <c r="E237" i="2"/>
  <c r="D237" i="2"/>
  <c r="C237" i="2"/>
  <c r="B237" i="2"/>
  <c r="A237" i="2"/>
  <c r="F236" i="2"/>
  <c r="E236" i="2"/>
  <c r="D236" i="2"/>
  <c r="C236" i="2"/>
  <c r="B236" i="2"/>
  <c r="A236" i="2"/>
  <c r="F235" i="2"/>
  <c r="E235" i="2"/>
  <c r="D235" i="2"/>
  <c r="C235" i="2"/>
  <c r="B235" i="2"/>
  <c r="A235" i="2"/>
  <c r="G234" i="2"/>
  <c r="F234" i="2"/>
  <c r="E234" i="2"/>
  <c r="D234" i="2"/>
  <c r="C234" i="2"/>
  <c r="B234" i="2"/>
  <c r="A234" i="2"/>
  <c r="F233" i="2"/>
  <c r="E233" i="2"/>
  <c r="D233" i="2"/>
  <c r="C233" i="2"/>
  <c r="B233" i="2"/>
  <c r="A233" i="2"/>
  <c r="F232" i="2"/>
  <c r="E232" i="2"/>
  <c r="D232" i="2"/>
  <c r="C232" i="2"/>
  <c r="B232" i="2"/>
  <c r="A232" i="2"/>
  <c r="G231" i="2"/>
  <c r="F231" i="2"/>
  <c r="E231" i="2"/>
  <c r="D231" i="2"/>
  <c r="C231" i="2"/>
  <c r="B231" i="2"/>
  <c r="A231" i="2"/>
  <c r="F230" i="2"/>
  <c r="E230" i="2"/>
  <c r="D230" i="2"/>
  <c r="C230" i="2"/>
  <c r="B230" i="2"/>
  <c r="A230" i="2"/>
  <c r="F229" i="2"/>
  <c r="E229" i="2"/>
  <c r="D229" i="2"/>
  <c r="C229" i="2"/>
  <c r="B229" i="2"/>
  <c r="A229" i="2"/>
  <c r="G228" i="2"/>
  <c r="F228" i="2"/>
  <c r="E228" i="2"/>
  <c r="D228" i="2"/>
  <c r="C228" i="2"/>
  <c r="B228" i="2"/>
  <c r="A228" i="2"/>
  <c r="F227" i="2"/>
  <c r="E227" i="2"/>
  <c r="D227" i="2"/>
  <c r="C227" i="2"/>
  <c r="B227" i="2"/>
  <c r="A227" i="2"/>
  <c r="F226" i="2"/>
  <c r="E226" i="2"/>
  <c r="D226" i="2"/>
  <c r="C226" i="2"/>
  <c r="B226" i="2"/>
  <c r="A226" i="2"/>
  <c r="G225" i="2"/>
  <c r="F225" i="2"/>
  <c r="E225" i="2"/>
  <c r="D225" i="2"/>
  <c r="C225" i="2"/>
  <c r="B225" i="2"/>
  <c r="A225" i="2"/>
  <c r="F224" i="2"/>
  <c r="E224" i="2"/>
  <c r="D224" i="2"/>
  <c r="C224" i="2"/>
  <c r="B224" i="2"/>
  <c r="A224" i="2"/>
  <c r="F223" i="2"/>
  <c r="E223" i="2"/>
  <c r="D223" i="2"/>
  <c r="C223" i="2"/>
  <c r="B223" i="2"/>
  <c r="A223" i="2"/>
  <c r="G222" i="2"/>
  <c r="F222" i="2"/>
  <c r="E222" i="2"/>
  <c r="D222" i="2"/>
  <c r="C222" i="2"/>
  <c r="B222" i="2"/>
  <c r="A222" i="2"/>
  <c r="F221" i="2"/>
  <c r="E221" i="2"/>
  <c r="D221" i="2"/>
  <c r="C221" i="2"/>
  <c r="B221" i="2"/>
  <c r="A221" i="2"/>
  <c r="F220" i="2"/>
  <c r="E220" i="2"/>
  <c r="D220" i="2"/>
  <c r="C220" i="2"/>
  <c r="B220" i="2"/>
  <c r="A220" i="2"/>
  <c r="G219" i="2"/>
  <c r="F219" i="2"/>
  <c r="E219" i="2"/>
  <c r="D219" i="2"/>
  <c r="C219" i="2"/>
  <c r="B219" i="2"/>
  <c r="A219" i="2"/>
  <c r="F218" i="2"/>
  <c r="E218" i="2"/>
  <c r="D218" i="2"/>
  <c r="C218" i="2"/>
  <c r="B218" i="2"/>
  <c r="A218" i="2"/>
  <c r="F217" i="2"/>
  <c r="E217" i="2"/>
  <c r="D217" i="2"/>
  <c r="C217" i="2"/>
  <c r="B217" i="2"/>
  <c r="A217" i="2"/>
  <c r="G216" i="2"/>
  <c r="F216" i="2"/>
  <c r="E216" i="2"/>
  <c r="D216" i="2"/>
  <c r="C216" i="2"/>
  <c r="B216" i="2"/>
  <c r="A216" i="2"/>
  <c r="F215" i="2"/>
  <c r="E215" i="2"/>
  <c r="D215" i="2"/>
  <c r="C215" i="2"/>
  <c r="B215" i="2"/>
  <c r="A215" i="2"/>
  <c r="F214" i="2"/>
  <c r="E214" i="2"/>
  <c r="D214" i="2"/>
  <c r="C214" i="2"/>
  <c r="B214" i="2"/>
  <c r="A214" i="2"/>
  <c r="G213" i="2"/>
  <c r="F213" i="2"/>
  <c r="E213" i="2"/>
  <c r="D213" i="2"/>
  <c r="C213" i="2"/>
  <c r="B213" i="2"/>
  <c r="A213" i="2"/>
  <c r="F212" i="2"/>
  <c r="E212" i="2"/>
  <c r="D212" i="2"/>
  <c r="C212" i="2"/>
  <c r="B212" i="2"/>
  <c r="A212" i="2"/>
  <c r="F211" i="2"/>
  <c r="E211" i="2"/>
  <c r="D211" i="2"/>
  <c r="C211" i="2"/>
  <c r="B211" i="2"/>
  <c r="A211" i="2"/>
  <c r="G210" i="2"/>
  <c r="F210" i="2"/>
  <c r="E210" i="2"/>
  <c r="D210" i="2"/>
  <c r="C210" i="2"/>
  <c r="B210" i="2"/>
  <c r="A210" i="2"/>
  <c r="F209" i="2"/>
  <c r="E209" i="2"/>
  <c r="D209" i="2"/>
  <c r="C209" i="2"/>
  <c r="B209" i="2"/>
  <c r="A209" i="2"/>
  <c r="F208" i="2"/>
  <c r="E208" i="2"/>
  <c r="D208" i="2"/>
  <c r="C208" i="2"/>
  <c r="B208" i="2"/>
  <c r="A208" i="2"/>
  <c r="G207" i="2"/>
  <c r="F207" i="2"/>
  <c r="E207" i="2"/>
  <c r="D207" i="2"/>
  <c r="C207" i="2"/>
  <c r="B207" i="2"/>
  <c r="A207" i="2"/>
  <c r="F206" i="2"/>
  <c r="E206" i="2"/>
  <c r="D206" i="2"/>
  <c r="C206" i="2"/>
  <c r="B206" i="2"/>
  <c r="A206" i="2"/>
  <c r="F205" i="2"/>
  <c r="E205" i="2"/>
  <c r="D205" i="2"/>
  <c r="C205" i="2"/>
  <c r="B205" i="2"/>
  <c r="A205" i="2"/>
  <c r="G204" i="2"/>
  <c r="F204" i="2"/>
  <c r="E204" i="2"/>
  <c r="D204" i="2"/>
  <c r="C204" i="2"/>
  <c r="B204" i="2"/>
  <c r="A204" i="2"/>
  <c r="F203" i="2"/>
  <c r="E203" i="2"/>
  <c r="D203" i="2"/>
  <c r="C203" i="2"/>
  <c r="B203" i="2"/>
  <c r="A203" i="2"/>
  <c r="F202" i="2"/>
  <c r="E202" i="2"/>
  <c r="D202" i="2"/>
  <c r="C202" i="2"/>
  <c r="B202" i="2"/>
  <c r="A202" i="2"/>
  <c r="G201" i="2"/>
  <c r="F201" i="2"/>
  <c r="E201" i="2"/>
  <c r="D201" i="2"/>
  <c r="C201" i="2"/>
  <c r="B201" i="2"/>
  <c r="A201" i="2"/>
  <c r="F200" i="2"/>
  <c r="E200" i="2"/>
  <c r="D200" i="2"/>
  <c r="C200" i="2"/>
  <c r="B200" i="2"/>
  <c r="A200" i="2"/>
  <c r="F199" i="2"/>
  <c r="E199" i="2"/>
  <c r="D199" i="2"/>
  <c r="C199" i="2"/>
  <c r="B199" i="2"/>
  <c r="A199" i="2"/>
  <c r="G198" i="2"/>
  <c r="F198" i="2"/>
  <c r="E198" i="2"/>
  <c r="D198" i="2"/>
  <c r="C198" i="2"/>
  <c r="B198" i="2"/>
  <c r="A198" i="2"/>
  <c r="F197" i="2"/>
  <c r="E197" i="2"/>
  <c r="D197" i="2"/>
  <c r="C197" i="2"/>
  <c r="B197" i="2"/>
  <c r="A197" i="2"/>
  <c r="F196" i="2"/>
  <c r="E196" i="2"/>
  <c r="D196" i="2"/>
  <c r="C196" i="2"/>
  <c r="B196" i="2"/>
  <c r="A196" i="2"/>
  <c r="G195" i="2"/>
  <c r="F195" i="2"/>
  <c r="E195" i="2"/>
  <c r="D195" i="2"/>
  <c r="C195" i="2"/>
  <c r="B195" i="2"/>
  <c r="A195" i="2"/>
  <c r="F194" i="2"/>
  <c r="E194" i="2"/>
  <c r="D194" i="2"/>
  <c r="C194" i="2"/>
  <c r="B194" i="2"/>
  <c r="A194" i="2"/>
  <c r="F193" i="2"/>
  <c r="E193" i="2"/>
  <c r="D193" i="2"/>
  <c r="C193" i="2"/>
  <c r="B193" i="2"/>
  <c r="A193" i="2"/>
  <c r="G192" i="2"/>
  <c r="F192" i="2"/>
  <c r="E192" i="2"/>
  <c r="D192" i="2"/>
  <c r="C192" i="2"/>
  <c r="B192" i="2"/>
  <c r="A192" i="2"/>
  <c r="F191" i="2"/>
  <c r="E191" i="2"/>
  <c r="D191" i="2"/>
  <c r="C191" i="2"/>
  <c r="B191" i="2"/>
  <c r="A191" i="2"/>
  <c r="F190" i="2"/>
  <c r="E190" i="2"/>
  <c r="D190" i="2"/>
  <c r="C190" i="2"/>
  <c r="B190" i="2"/>
  <c r="A190" i="2"/>
  <c r="G189" i="2"/>
  <c r="F189" i="2"/>
  <c r="E189" i="2"/>
  <c r="D189" i="2"/>
  <c r="C189" i="2"/>
  <c r="B189" i="2"/>
  <c r="A189" i="2"/>
  <c r="F188" i="2"/>
  <c r="E188" i="2"/>
  <c r="D188" i="2"/>
  <c r="C188" i="2"/>
  <c r="B188" i="2"/>
  <c r="A188" i="2"/>
  <c r="F187" i="2"/>
  <c r="E187" i="2"/>
  <c r="D187" i="2"/>
  <c r="C187" i="2"/>
  <c r="B187" i="2"/>
  <c r="A187" i="2"/>
  <c r="G186" i="2"/>
  <c r="F186" i="2"/>
  <c r="E186" i="2"/>
  <c r="D186" i="2"/>
  <c r="C186" i="2"/>
  <c r="B186" i="2"/>
  <c r="A186" i="2"/>
  <c r="F185" i="2"/>
  <c r="E185" i="2"/>
  <c r="D185" i="2"/>
  <c r="C185" i="2"/>
  <c r="B185" i="2"/>
  <c r="A185" i="2"/>
  <c r="F184" i="2"/>
  <c r="E184" i="2"/>
  <c r="D184" i="2"/>
  <c r="C184" i="2"/>
  <c r="B184" i="2"/>
  <c r="A184" i="2"/>
  <c r="G183" i="2"/>
  <c r="F183" i="2"/>
  <c r="E183" i="2"/>
  <c r="D183" i="2"/>
  <c r="C183" i="2"/>
  <c r="B183" i="2"/>
  <c r="A183" i="2"/>
  <c r="F182" i="2"/>
  <c r="E182" i="2"/>
  <c r="D182" i="2"/>
  <c r="C182" i="2"/>
  <c r="B182" i="2"/>
  <c r="A182" i="2"/>
  <c r="F181" i="2"/>
  <c r="E181" i="2"/>
  <c r="D181" i="2"/>
  <c r="C181" i="2"/>
  <c r="B181" i="2"/>
  <c r="A181" i="2"/>
  <c r="G180" i="2"/>
  <c r="F180" i="2"/>
  <c r="E180" i="2"/>
  <c r="D180" i="2"/>
  <c r="C180" i="2"/>
  <c r="B180" i="2"/>
  <c r="A180" i="2"/>
  <c r="F179" i="2"/>
  <c r="E179" i="2"/>
  <c r="D179" i="2"/>
  <c r="C179" i="2"/>
  <c r="B179" i="2"/>
  <c r="A179" i="2"/>
  <c r="F178" i="2"/>
  <c r="E178" i="2"/>
  <c r="D178" i="2"/>
  <c r="C178" i="2"/>
  <c r="B178" i="2"/>
  <c r="A178" i="2"/>
  <c r="G177" i="2"/>
  <c r="F177" i="2"/>
  <c r="E177" i="2"/>
  <c r="D177" i="2"/>
  <c r="C177" i="2"/>
  <c r="B177" i="2"/>
  <c r="A177" i="2"/>
  <c r="F176" i="2"/>
  <c r="E176" i="2"/>
  <c r="D176" i="2"/>
  <c r="C176" i="2"/>
  <c r="B176" i="2"/>
  <c r="A176" i="2"/>
  <c r="F175" i="2"/>
  <c r="E175" i="2"/>
  <c r="D175" i="2"/>
  <c r="C175" i="2"/>
  <c r="B175" i="2"/>
  <c r="A175" i="2"/>
  <c r="G174" i="2"/>
  <c r="F174" i="2"/>
  <c r="E174" i="2"/>
  <c r="D174" i="2"/>
  <c r="C174" i="2"/>
  <c r="B174" i="2"/>
  <c r="A174" i="2"/>
  <c r="F173" i="2"/>
  <c r="E173" i="2"/>
  <c r="D173" i="2"/>
  <c r="C173" i="2"/>
  <c r="B173" i="2"/>
  <c r="A173" i="2"/>
  <c r="F172" i="2"/>
  <c r="E172" i="2"/>
  <c r="D172" i="2"/>
  <c r="C172" i="2"/>
  <c r="B172" i="2"/>
  <c r="A172" i="2"/>
  <c r="G171" i="2"/>
  <c r="F171" i="2"/>
  <c r="E171" i="2"/>
  <c r="D171" i="2"/>
  <c r="C171" i="2"/>
  <c r="B171" i="2"/>
  <c r="A171" i="2"/>
  <c r="F170" i="2"/>
  <c r="E170" i="2"/>
  <c r="D170" i="2"/>
  <c r="C170" i="2"/>
  <c r="B170" i="2"/>
  <c r="A170" i="2"/>
  <c r="F169" i="2"/>
  <c r="E169" i="2"/>
  <c r="D169" i="2"/>
  <c r="C169" i="2"/>
  <c r="B169" i="2"/>
  <c r="A169" i="2"/>
  <c r="G168" i="2"/>
  <c r="F168" i="2"/>
  <c r="E168" i="2"/>
  <c r="D168" i="2"/>
  <c r="C168" i="2"/>
  <c r="B168" i="2"/>
  <c r="A168" i="2"/>
  <c r="F167" i="2"/>
  <c r="E167" i="2"/>
  <c r="D167" i="2"/>
  <c r="C167" i="2"/>
  <c r="B167" i="2"/>
  <c r="A167" i="2"/>
  <c r="F166" i="2"/>
  <c r="E166" i="2"/>
  <c r="D166" i="2"/>
  <c r="C166" i="2"/>
  <c r="B166" i="2"/>
  <c r="A166" i="2"/>
  <c r="G165" i="2"/>
  <c r="F165" i="2"/>
  <c r="E165" i="2"/>
  <c r="D165" i="2"/>
  <c r="C165" i="2"/>
  <c r="B165" i="2"/>
  <c r="A165" i="2"/>
  <c r="F164" i="2"/>
  <c r="E164" i="2"/>
  <c r="D164" i="2"/>
  <c r="C164" i="2"/>
  <c r="B164" i="2"/>
  <c r="A164" i="2"/>
  <c r="F163" i="2"/>
  <c r="E163" i="2"/>
  <c r="D163" i="2"/>
  <c r="C163" i="2"/>
  <c r="B163" i="2"/>
  <c r="A163" i="2"/>
  <c r="G162" i="2"/>
  <c r="F162" i="2"/>
  <c r="E162" i="2"/>
  <c r="D162" i="2"/>
  <c r="C162" i="2"/>
  <c r="B162" i="2"/>
  <c r="A162" i="2"/>
  <c r="F161" i="2"/>
  <c r="E161" i="2"/>
  <c r="D161" i="2"/>
  <c r="C161" i="2"/>
  <c r="B161" i="2"/>
  <c r="A161" i="2"/>
  <c r="F160" i="2"/>
  <c r="E160" i="2"/>
  <c r="D160" i="2"/>
  <c r="C160" i="2"/>
  <c r="B160" i="2"/>
  <c r="A160" i="2"/>
  <c r="G159" i="2"/>
  <c r="F159" i="2"/>
  <c r="E159" i="2"/>
  <c r="D159" i="2"/>
  <c r="C159" i="2"/>
  <c r="B159" i="2"/>
  <c r="A159" i="2"/>
  <c r="F158" i="2"/>
  <c r="E158" i="2"/>
  <c r="D158" i="2"/>
  <c r="C158" i="2"/>
  <c r="B158" i="2"/>
  <c r="A158" i="2"/>
  <c r="F157" i="2"/>
  <c r="E157" i="2"/>
  <c r="D157" i="2"/>
  <c r="C157" i="2"/>
  <c r="B157" i="2"/>
  <c r="A157" i="2"/>
  <c r="G156" i="2"/>
  <c r="F156" i="2"/>
  <c r="E156" i="2"/>
  <c r="D156" i="2"/>
  <c r="C156" i="2"/>
  <c r="B156" i="2"/>
  <c r="A156" i="2"/>
  <c r="F155" i="2"/>
  <c r="E155" i="2"/>
  <c r="D155" i="2"/>
  <c r="C155" i="2"/>
  <c r="B155" i="2"/>
  <c r="A155" i="2"/>
  <c r="F154" i="2"/>
  <c r="E154" i="2"/>
  <c r="D154" i="2"/>
  <c r="C154" i="2"/>
  <c r="B154" i="2"/>
  <c r="A154" i="2"/>
  <c r="G153" i="2"/>
  <c r="F153" i="2"/>
  <c r="E153" i="2"/>
  <c r="D153" i="2"/>
  <c r="C153" i="2"/>
  <c r="B153" i="2"/>
  <c r="A153" i="2"/>
  <c r="F152" i="2"/>
  <c r="E152" i="2"/>
  <c r="D152" i="2"/>
  <c r="C152" i="2"/>
  <c r="B152" i="2"/>
  <c r="A152" i="2"/>
  <c r="F151" i="2"/>
  <c r="E151" i="2"/>
  <c r="D151" i="2"/>
  <c r="C151" i="2"/>
  <c r="B151" i="2"/>
  <c r="A151" i="2"/>
  <c r="G150" i="2"/>
  <c r="F150" i="2"/>
  <c r="E150" i="2"/>
  <c r="D150" i="2"/>
  <c r="C150" i="2"/>
  <c r="B150" i="2"/>
  <c r="A150" i="2"/>
  <c r="F149" i="2"/>
  <c r="E149" i="2"/>
  <c r="D149" i="2"/>
  <c r="C149" i="2"/>
  <c r="B149" i="2"/>
  <c r="A149" i="2"/>
  <c r="F148" i="2"/>
  <c r="E148" i="2"/>
  <c r="D148" i="2"/>
  <c r="C148" i="2"/>
  <c r="B148" i="2"/>
  <c r="A148" i="2"/>
  <c r="G147" i="2"/>
  <c r="F147" i="2"/>
  <c r="E147" i="2"/>
  <c r="D147" i="2"/>
  <c r="C147" i="2"/>
  <c r="B147" i="2"/>
  <c r="A147" i="2"/>
  <c r="F146" i="2"/>
  <c r="E146" i="2"/>
  <c r="D146" i="2"/>
  <c r="C146" i="2"/>
  <c r="B146" i="2"/>
  <c r="A146" i="2"/>
  <c r="F145" i="2"/>
  <c r="E145" i="2"/>
  <c r="D145" i="2"/>
  <c r="C145" i="2"/>
  <c r="B145" i="2"/>
  <c r="A145" i="2"/>
  <c r="G144" i="2"/>
  <c r="F144" i="2"/>
  <c r="E144" i="2"/>
  <c r="D144" i="2"/>
  <c r="C144" i="2"/>
  <c r="B144" i="2"/>
  <c r="A144" i="2"/>
  <c r="F143" i="2"/>
  <c r="E143" i="2"/>
  <c r="D143" i="2"/>
  <c r="C143" i="2"/>
  <c r="B143" i="2"/>
  <c r="A143" i="2"/>
  <c r="F142" i="2"/>
  <c r="E142" i="2"/>
  <c r="D142" i="2"/>
  <c r="C142" i="2"/>
  <c r="B142" i="2"/>
  <c r="A142" i="2"/>
  <c r="G141" i="2"/>
  <c r="F141" i="2"/>
  <c r="E141" i="2"/>
  <c r="D141" i="2"/>
  <c r="C141" i="2"/>
  <c r="B141" i="2"/>
  <c r="A141" i="2"/>
  <c r="F140" i="2"/>
  <c r="E140" i="2"/>
  <c r="D140" i="2"/>
  <c r="C140" i="2"/>
  <c r="B140" i="2"/>
  <c r="A140" i="2"/>
  <c r="F139" i="2"/>
  <c r="E139" i="2"/>
  <c r="D139" i="2"/>
  <c r="C139" i="2"/>
  <c r="B139" i="2"/>
  <c r="A139" i="2"/>
  <c r="G138" i="2"/>
  <c r="F138" i="2"/>
  <c r="E138" i="2"/>
  <c r="D138" i="2"/>
  <c r="C138" i="2"/>
  <c r="B138" i="2"/>
  <c r="A138" i="2"/>
  <c r="F137" i="2"/>
  <c r="E137" i="2"/>
  <c r="D137" i="2"/>
  <c r="C137" i="2"/>
  <c r="B137" i="2"/>
  <c r="A137" i="2"/>
  <c r="F136" i="2"/>
  <c r="E136" i="2"/>
  <c r="D136" i="2"/>
  <c r="C136" i="2"/>
  <c r="B136" i="2"/>
  <c r="A136" i="2"/>
  <c r="G135" i="2"/>
  <c r="F135" i="2"/>
  <c r="E135" i="2"/>
  <c r="D135" i="2"/>
  <c r="C135" i="2"/>
  <c r="B135" i="2"/>
  <c r="A135" i="2"/>
  <c r="F134" i="2"/>
  <c r="E134" i="2"/>
  <c r="D134" i="2"/>
  <c r="C134" i="2"/>
  <c r="B134" i="2"/>
  <c r="A134" i="2"/>
  <c r="F133" i="2"/>
  <c r="E133" i="2"/>
  <c r="D133" i="2"/>
  <c r="C133" i="2"/>
  <c r="B133" i="2"/>
  <c r="A133" i="2"/>
  <c r="G132" i="2"/>
  <c r="F132" i="2"/>
  <c r="E132" i="2"/>
  <c r="D132" i="2"/>
  <c r="C132" i="2"/>
  <c r="B132" i="2"/>
  <c r="A132" i="2"/>
  <c r="F131" i="2"/>
  <c r="E131" i="2"/>
  <c r="D131" i="2"/>
  <c r="C131" i="2"/>
  <c r="B131" i="2"/>
  <c r="A131" i="2"/>
  <c r="F130" i="2"/>
  <c r="E130" i="2"/>
  <c r="D130" i="2"/>
  <c r="C130" i="2"/>
  <c r="B130" i="2"/>
  <c r="A130" i="2"/>
  <c r="G129" i="2"/>
  <c r="F129" i="2"/>
  <c r="E129" i="2"/>
  <c r="D129" i="2"/>
  <c r="C129" i="2"/>
  <c r="B129" i="2"/>
  <c r="A129" i="2"/>
  <c r="F128" i="2"/>
  <c r="E128" i="2"/>
  <c r="D128" i="2"/>
  <c r="C128" i="2"/>
  <c r="B128" i="2"/>
  <c r="A128" i="2"/>
  <c r="F127" i="2"/>
  <c r="E127" i="2"/>
  <c r="D127" i="2"/>
  <c r="C127" i="2"/>
  <c r="B127" i="2"/>
  <c r="A127" i="2"/>
  <c r="G126" i="2"/>
  <c r="F126" i="2"/>
  <c r="E126" i="2"/>
  <c r="D126" i="2"/>
  <c r="C126" i="2"/>
  <c r="B126" i="2"/>
  <c r="A126" i="2"/>
  <c r="F125" i="2"/>
  <c r="E125" i="2"/>
  <c r="D125" i="2"/>
  <c r="C125" i="2"/>
  <c r="B125" i="2"/>
  <c r="A125" i="2"/>
  <c r="F124" i="2"/>
  <c r="E124" i="2"/>
  <c r="D124" i="2"/>
  <c r="C124" i="2"/>
  <c r="B124" i="2"/>
  <c r="A124" i="2"/>
  <c r="G123" i="2"/>
  <c r="F123" i="2"/>
  <c r="E123" i="2"/>
  <c r="D123" i="2"/>
  <c r="C123" i="2"/>
  <c r="B123" i="2"/>
  <c r="A123" i="2"/>
  <c r="F122" i="2"/>
  <c r="E122" i="2"/>
  <c r="D122" i="2"/>
  <c r="C122" i="2"/>
  <c r="B122" i="2"/>
  <c r="A122" i="2"/>
  <c r="F121" i="2"/>
  <c r="E121" i="2"/>
  <c r="D121" i="2"/>
  <c r="C121" i="2"/>
  <c r="B121" i="2"/>
  <c r="A121" i="2"/>
  <c r="G120" i="2"/>
  <c r="F120" i="2"/>
  <c r="E120" i="2"/>
  <c r="D120" i="2"/>
  <c r="C120" i="2"/>
  <c r="B120" i="2"/>
  <c r="A120" i="2"/>
  <c r="F119" i="2"/>
  <c r="E119" i="2"/>
  <c r="D119" i="2"/>
  <c r="C119" i="2"/>
  <c r="B119" i="2"/>
  <c r="A119" i="2"/>
  <c r="F118" i="2"/>
  <c r="E118" i="2"/>
  <c r="D118" i="2"/>
  <c r="C118" i="2"/>
  <c r="B118" i="2"/>
  <c r="A118" i="2"/>
  <c r="G117" i="2"/>
  <c r="F117" i="2"/>
  <c r="E117" i="2"/>
  <c r="D117" i="2"/>
  <c r="C117" i="2"/>
  <c r="B117" i="2"/>
  <c r="A117" i="2"/>
  <c r="F116" i="2"/>
  <c r="E116" i="2"/>
  <c r="D116" i="2"/>
  <c r="C116" i="2"/>
  <c r="B116" i="2"/>
  <c r="A116" i="2"/>
  <c r="F115" i="2"/>
  <c r="E115" i="2"/>
  <c r="D115" i="2"/>
  <c r="C115" i="2"/>
  <c r="B115" i="2"/>
  <c r="A115" i="2"/>
  <c r="G114" i="2"/>
  <c r="F114" i="2"/>
  <c r="E114" i="2"/>
  <c r="D114" i="2"/>
  <c r="C114" i="2"/>
  <c r="B114" i="2"/>
  <c r="A114" i="2"/>
  <c r="F113" i="2"/>
  <c r="E113" i="2"/>
  <c r="D113" i="2"/>
  <c r="C113" i="2"/>
  <c r="B113" i="2"/>
  <c r="A113" i="2"/>
  <c r="F112" i="2"/>
  <c r="E112" i="2"/>
  <c r="D112" i="2"/>
  <c r="C112" i="2"/>
  <c r="B112" i="2"/>
  <c r="A112" i="2"/>
  <c r="G111" i="2"/>
  <c r="F111" i="2"/>
  <c r="E111" i="2"/>
  <c r="D111" i="2"/>
  <c r="C111" i="2"/>
  <c r="B111" i="2"/>
  <c r="A111" i="2"/>
  <c r="F110" i="2"/>
  <c r="E110" i="2"/>
  <c r="D110" i="2"/>
  <c r="C110" i="2"/>
  <c r="B110" i="2"/>
  <c r="A110" i="2"/>
  <c r="F109" i="2"/>
  <c r="E109" i="2"/>
  <c r="D109" i="2"/>
  <c r="C109" i="2"/>
  <c r="B109" i="2"/>
  <c r="A109" i="2"/>
  <c r="G108" i="2"/>
  <c r="F108" i="2"/>
  <c r="E108" i="2"/>
  <c r="D108" i="2"/>
  <c r="C108" i="2"/>
  <c r="B108" i="2"/>
  <c r="A108" i="2"/>
  <c r="F107" i="2"/>
  <c r="E107" i="2"/>
  <c r="D107" i="2"/>
  <c r="C107" i="2"/>
  <c r="B107" i="2"/>
  <c r="A107" i="2"/>
  <c r="F106" i="2"/>
  <c r="E106" i="2"/>
  <c r="D106" i="2"/>
  <c r="C106" i="2"/>
  <c r="B106" i="2"/>
  <c r="A106" i="2"/>
  <c r="G105" i="2"/>
  <c r="F105" i="2"/>
  <c r="E105" i="2"/>
  <c r="D105" i="2"/>
  <c r="C105" i="2"/>
  <c r="B105" i="2"/>
  <c r="A105" i="2"/>
  <c r="F104" i="2"/>
  <c r="E104" i="2"/>
  <c r="D104" i="2"/>
  <c r="C104" i="2"/>
  <c r="B104" i="2"/>
  <c r="A104" i="2"/>
  <c r="F103" i="2"/>
  <c r="E103" i="2"/>
  <c r="D103" i="2"/>
  <c r="C103" i="2"/>
  <c r="B103" i="2"/>
  <c r="A103" i="2"/>
  <c r="G102" i="2"/>
  <c r="F102" i="2"/>
  <c r="E102" i="2"/>
  <c r="D102" i="2"/>
  <c r="C102" i="2"/>
  <c r="B102" i="2"/>
  <c r="A102" i="2"/>
  <c r="F101" i="2"/>
  <c r="E101" i="2"/>
  <c r="D101" i="2"/>
  <c r="C101" i="2"/>
  <c r="B101" i="2"/>
  <c r="A101" i="2"/>
  <c r="F100" i="2"/>
  <c r="E100" i="2"/>
  <c r="D100" i="2"/>
  <c r="C100" i="2"/>
  <c r="B100" i="2"/>
  <c r="A100" i="2"/>
  <c r="G99" i="2"/>
  <c r="F99" i="2"/>
  <c r="E99" i="2"/>
  <c r="D99" i="2"/>
  <c r="C99" i="2"/>
  <c r="B99" i="2"/>
  <c r="A99" i="2"/>
  <c r="F98" i="2"/>
  <c r="E98" i="2"/>
  <c r="D98" i="2"/>
  <c r="C98" i="2"/>
  <c r="B98" i="2"/>
  <c r="A98" i="2"/>
  <c r="F97" i="2"/>
  <c r="E97" i="2"/>
  <c r="D97" i="2"/>
  <c r="C97" i="2"/>
  <c r="B97" i="2"/>
  <c r="A97" i="2"/>
  <c r="G96" i="2"/>
  <c r="F96" i="2"/>
  <c r="E96" i="2"/>
  <c r="D96" i="2"/>
  <c r="C96" i="2"/>
  <c r="B96" i="2"/>
  <c r="A96" i="2"/>
  <c r="F95" i="2"/>
  <c r="E95" i="2"/>
  <c r="D95" i="2"/>
  <c r="C95" i="2"/>
  <c r="B95" i="2"/>
  <c r="A95" i="2"/>
  <c r="F94" i="2"/>
  <c r="E94" i="2"/>
  <c r="D94" i="2"/>
  <c r="C94" i="2"/>
  <c r="B94" i="2"/>
  <c r="A94" i="2"/>
  <c r="G93" i="2"/>
  <c r="F93" i="2"/>
  <c r="E93" i="2"/>
  <c r="D93" i="2"/>
  <c r="C93" i="2"/>
  <c r="B93" i="2"/>
  <c r="A93" i="2"/>
  <c r="F92" i="2"/>
  <c r="E92" i="2"/>
  <c r="D92" i="2"/>
  <c r="C92" i="2"/>
  <c r="B92" i="2"/>
  <c r="A92" i="2"/>
  <c r="F91" i="2"/>
  <c r="E91" i="2"/>
  <c r="D91" i="2"/>
  <c r="C91" i="2"/>
  <c r="B91" i="2"/>
  <c r="A91" i="2"/>
  <c r="G90" i="2"/>
  <c r="F90" i="2"/>
  <c r="E90" i="2"/>
  <c r="D90" i="2"/>
  <c r="C90" i="2"/>
  <c r="B90" i="2"/>
  <c r="A90" i="2"/>
  <c r="F89" i="2"/>
  <c r="E89" i="2"/>
  <c r="D89" i="2"/>
  <c r="C89" i="2"/>
  <c r="B89" i="2"/>
  <c r="A89" i="2"/>
  <c r="F88" i="2"/>
  <c r="E88" i="2"/>
  <c r="D88" i="2"/>
  <c r="C88" i="2"/>
  <c r="B88" i="2"/>
  <c r="A88" i="2"/>
  <c r="G87" i="2"/>
  <c r="F87" i="2"/>
  <c r="E87" i="2"/>
  <c r="D87" i="2"/>
  <c r="C87" i="2"/>
  <c r="B87" i="2"/>
  <c r="A87" i="2"/>
  <c r="F86" i="2"/>
  <c r="E86" i="2"/>
  <c r="D86" i="2"/>
  <c r="C86" i="2"/>
  <c r="B86" i="2"/>
  <c r="A86" i="2"/>
  <c r="F85" i="2"/>
  <c r="E85" i="2"/>
  <c r="D85" i="2"/>
  <c r="C85" i="2"/>
  <c r="B85" i="2"/>
  <c r="A85" i="2"/>
  <c r="G84" i="2"/>
  <c r="F84" i="2"/>
  <c r="E84" i="2"/>
  <c r="D84" i="2"/>
  <c r="C84" i="2"/>
  <c r="B84" i="2"/>
  <c r="A84" i="2"/>
  <c r="F83" i="2"/>
  <c r="E83" i="2"/>
  <c r="D83" i="2"/>
  <c r="C83" i="2"/>
  <c r="B83" i="2"/>
  <c r="A83" i="2"/>
  <c r="F82" i="2"/>
  <c r="E82" i="2"/>
  <c r="D82" i="2"/>
  <c r="C82" i="2"/>
  <c r="B82" i="2"/>
  <c r="A82" i="2"/>
  <c r="G81" i="2"/>
  <c r="F81" i="2"/>
  <c r="E81" i="2"/>
  <c r="D81" i="2"/>
  <c r="C81" i="2"/>
  <c r="B81" i="2"/>
  <c r="A81" i="2"/>
  <c r="F80" i="2"/>
  <c r="E80" i="2"/>
  <c r="D80" i="2"/>
  <c r="C80" i="2"/>
  <c r="B80" i="2"/>
  <c r="A80" i="2"/>
  <c r="F79" i="2"/>
  <c r="E79" i="2"/>
  <c r="D79" i="2"/>
  <c r="C79" i="2"/>
  <c r="B79" i="2"/>
  <c r="A79" i="2"/>
  <c r="G78" i="2"/>
  <c r="F78" i="2"/>
  <c r="E78" i="2"/>
  <c r="D78" i="2"/>
  <c r="C78" i="2"/>
  <c r="B78" i="2"/>
  <c r="A78" i="2"/>
  <c r="F77" i="2"/>
  <c r="E77" i="2"/>
  <c r="D77" i="2"/>
  <c r="C77" i="2"/>
  <c r="B77" i="2"/>
  <c r="A77" i="2"/>
  <c r="F76" i="2"/>
  <c r="E76" i="2"/>
  <c r="D76" i="2"/>
  <c r="C76" i="2"/>
  <c r="B76" i="2"/>
  <c r="A76" i="2"/>
  <c r="G75" i="2"/>
  <c r="F75" i="2"/>
  <c r="E75" i="2"/>
  <c r="D75" i="2"/>
  <c r="C75" i="2"/>
  <c r="B75" i="2"/>
  <c r="A75" i="2"/>
  <c r="F74" i="2"/>
  <c r="E74" i="2"/>
  <c r="D74" i="2"/>
  <c r="C74" i="2"/>
  <c r="B74" i="2"/>
  <c r="A74" i="2"/>
  <c r="F73" i="2"/>
  <c r="E73" i="2"/>
  <c r="D73" i="2"/>
  <c r="C73" i="2"/>
  <c r="B73" i="2"/>
  <c r="A73" i="2"/>
  <c r="G72" i="2"/>
  <c r="F72" i="2"/>
  <c r="E72" i="2"/>
  <c r="D72" i="2"/>
  <c r="C72" i="2"/>
  <c r="B72" i="2"/>
  <c r="A72" i="2"/>
  <c r="F71" i="2"/>
  <c r="E71" i="2"/>
  <c r="D71" i="2"/>
  <c r="C71" i="2"/>
  <c r="B71" i="2"/>
  <c r="A71" i="2"/>
  <c r="F70" i="2"/>
  <c r="E70" i="2"/>
  <c r="D70" i="2"/>
  <c r="C70" i="2"/>
  <c r="B70" i="2"/>
  <c r="A70" i="2"/>
  <c r="G69" i="2"/>
  <c r="F69" i="2"/>
  <c r="E69" i="2"/>
  <c r="D69" i="2"/>
  <c r="C69" i="2"/>
  <c r="B69" i="2"/>
  <c r="A69" i="2"/>
  <c r="F68" i="2"/>
  <c r="E68" i="2"/>
  <c r="D68" i="2"/>
  <c r="C68" i="2"/>
  <c r="B68" i="2"/>
  <c r="A68" i="2"/>
  <c r="F67" i="2"/>
  <c r="E67" i="2"/>
  <c r="D67" i="2"/>
  <c r="C67" i="2"/>
  <c r="B67" i="2"/>
  <c r="A67" i="2"/>
  <c r="G66" i="2"/>
  <c r="F66" i="2"/>
  <c r="E66" i="2"/>
  <c r="D66" i="2"/>
  <c r="C66" i="2"/>
  <c r="B66" i="2"/>
  <c r="A66" i="2"/>
  <c r="F65" i="2"/>
  <c r="E65" i="2"/>
  <c r="D65" i="2"/>
  <c r="C65" i="2"/>
  <c r="B65" i="2"/>
  <c r="A65" i="2"/>
  <c r="F64" i="2"/>
  <c r="E64" i="2"/>
  <c r="D64" i="2"/>
  <c r="C64" i="2"/>
  <c r="B64" i="2"/>
  <c r="A64" i="2"/>
  <c r="G63" i="2"/>
  <c r="F63" i="2"/>
  <c r="E63" i="2"/>
  <c r="D63" i="2"/>
  <c r="C63" i="2"/>
  <c r="B63" i="2"/>
  <c r="A63" i="2"/>
  <c r="F62" i="2"/>
  <c r="E62" i="2"/>
  <c r="D62" i="2"/>
  <c r="C62" i="2"/>
  <c r="B62" i="2"/>
  <c r="A62" i="2"/>
  <c r="F61" i="2"/>
  <c r="E61" i="2"/>
  <c r="D61" i="2"/>
  <c r="C61" i="2"/>
  <c r="B61" i="2"/>
  <c r="A61" i="2"/>
  <c r="G60" i="2"/>
  <c r="F60" i="2"/>
  <c r="E60" i="2"/>
  <c r="D60" i="2"/>
  <c r="C60" i="2"/>
  <c r="B60" i="2"/>
  <c r="A60" i="2"/>
  <c r="F59" i="2"/>
  <c r="E59" i="2"/>
  <c r="D59" i="2"/>
  <c r="C59" i="2"/>
  <c r="B59" i="2"/>
  <c r="A59" i="2"/>
  <c r="F58" i="2"/>
  <c r="E58" i="2"/>
  <c r="D58" i="2"/>
  <c r="C58" i="2"/>
  <c r="B58" i="2"/>
  <c r="A58" i="2"/>
  <c r="G57" i="2"/>
  <c r="F57" i="2"/>
  <c r="E57" i="2"/>
  <c r="D57" i="2"/>
  <c r="C57" i="2"/>
  <c r="B57" i="2"/>
  <c r="A57" i="2"/>
  <c r="F56" i="2"/>
  <c r="E56" i="2"/>
  <c r="D56" i="2"/>
  <c r="C56" i="2"/>
  <c r="B56" i="2"/>
  <c r="A56" i="2"/>
  <c r="F55" i="2"/>
  <c r="E55" i="2"/>
  <c r="D55" i="2"/>
  <c r="C55" i="2"/>
  <c r="B55" i="2"/>
  <c r="A55" i="2"/>
  <c r="G54" i="2"/>
  <c r="F54" i="2"/>
  <c r="E54" i="2"/>
  <c r="D54" i="2"/>
  <c r="C54" i="2"/>
  <c r="B54" i="2"/>
  <c r="A54" i="2"/>
  <c r="F53" i="2"/>
  <c r="E53" i="2"/>
  <c r="D53" i="2"/>
  <c r="C53" i="2"/>
  <c r="B53" i="2"/>
  <c r="A53" i="2"/>
  <c r="F52" i="2"/>
  <c r="E52" i="2"/>
  <c r="D52" i="2"/>
  <c r="C52" i="2"/>
  <c r="B52" i="2"/>
  <c r="A52" i="2"/>
  <c r="G51" i="2"/>
  <c r="F51" i="2"/>
  <c r="E51" i="2"/>
  <c r="D51" i="2"/>
  <c r="C51" i="2"/>
  <c r="B51" i="2"/>
  <c r="A51" i="2"/>
  <c r="F50" i="2"/>
  <c r="E50" i="2"/>
  <c r="D50" i="2"/>
  <c r="C50" i="2"/>
  <c r="B50" i="2"/>
  <c r="A50" i="2"/>
  <c r="F49" i="2"/>
  <c r="E49" i="2"/>
  <c r="D49" i="2"/>
  <c r="C49" i="2"/>
  <c r="B49" i="2"/>
  <c r="A49" i="2"/>
  <c r="G48" i="2"/>
  <c r="F48" i="2"/>
  <c r="E48" i="2"/>
  <c r="D48" i="2"/>
  <c r="C48" i="2"/>
  <c r="B48" i="2"/>
  <c r="A48" i="2"/>
  <c r="F47" i="2"/>
  <c r="E47" i="2"/>
  <c r="D47" i="2"/>
  <c r="C47" i="2"/>
  <c r="B47" i="2"/>
  <c r="A47" i="2"/>
  <c r="F46" i="2"/>
  <c r="E46" i="2"/>
  <c r="D46" i="2"/>
  <c r="C46" i="2"/>
  <c r="B46" i="2"/>
  <c r="A46" i="2"/>
  <c r="G45" i="2"/>
  <c r="F45" i="2"/>
  <c r="E45" i="2"/>
  <c r="D45" i="2"/>
  <c r="C45" i="2"/>
  <c r="B45" i="2"/>
  <c r="A45" i="2"/>
  <c r="F44" i="2"/>
  <c r="E44" i="2"/>
  <c r="D44" i="2"/>
  <c r="C44" i="2"/>
  <c r="B44" i="2"/>
  <c r="A44" i="2"/>
  <c r="F43" i="2"/>
  <c r="E43" i="2"/>
  <c r="D43" i="2"/>
  <c r="C43" i="2"/>
  <c r="B43" i="2"/>
  <c r="A43" i="2"/>
  <c r="G42" i="2"/>
  <c r="F42" i="2"/>
  <c r="E42" i="2"/>
  <c r="D42" i="2"/>
  <c r="C42" i="2"/>
  <c r="B42" i="2"/>
  <c r="A42" i="2"/>
  <c r="F41" i="2"/>
  <c r="E41" i="2"/>
  <c r="D41" i="2"/>
  <c r="C41" i="2"/>
  <c r="B41" i="2"/>
  <c r="A41" i="2"/>
  <c r="F40" i="2"/>
  <c r="E40" i="2"/>
  <c r="D40" i="2"/>
  <c r="C40" i="2"/>
  <c r="B40" i="2"/>
  <c r="A40" i="2"/>
  <c r="G39" i="2"/>
  <c r="F39" i="2"/>
  <c r="E39" i="2"/>
  <c r="D39" i="2"/>
  <c r="C39" i="2"/>
  <c r="B39" i="2"/>
  <c r="A39" i="2"/>
  <c r="F38" i="2"/>
  <c r="E38" i="2"/>
  <c r="D38" i="2"/>
  <c r="C38" i="2"/>
  <c r="B38" i="2"/>
  <c r="A38" i="2"/>
  <c r="F37" i="2"/>
  <c r="E37" i="2"/>
  <c r="D37" i="2"/>
  <c r="C37" i="2"/>
  <c r="B37" i="2"/>
  <c r="A37" i="2"/>
  <c r="G36" i="2"/>
  <c r="F36" i="2"/>
  <c r="E36" i="2"/>
  <c r="D36" i="2"/>
  <c r="C36" i="2"/>
  <c r="B36" i="2"/>
  <c r="A36" i="2"/>
  <c r="F35" i="2"/>
  <c r="E35" i="2"/>
  <c r="D35" i="2"/>
  <c r="C35" i="2"/>
  <c r="B35" i="2"/>
  <c r="A35" i="2"/>
  <c r="F34" i="2"/>
  <c r="E34" i="2"/>
  <c r="D34" i="2"/>
  <c r="C34" i="2"/>
  <c r="B34" i="2"/>
  <c r="A34" i="2"/>
  <c r="G33" i="2"/>
  <c r="F33" i="2"/>
  <c r="E33" i="2"/>
  <c r="D33" i="2"/>
  <c r="C33" i="2"/>
  <c r="B33" i="2"/>
  <c r="A33" i="2"/>
  <c r="F32" i="2"/>
  <c r="E32" i="2"/>
  <c r="D32" i="2"/>
  <c r="C32" i="2"/>
  <c r="B32" i="2"/>
  <c r="A32" i="2"/>
  <c r="F31" i="2"/>
  <c r="E31" i="2"/>
  <c r="D31" i="2"/>
  <c r="C31" i="2"/>
  <c r="B31" i="2"/>
  <c r="A31" i="2"/>
  <c r="G30" i="2"/>
  <c r="F30" i="2"/>
  <c r="E30" i="2"/>
  <c r="D30" i="2"/>
  <c r="C30" i="2"/>
  <c r="B30" i="2"/>
  <c r="A30" i="2"/>
  <c r="F29" i="2"/>
  <c r="E29" i="2"/>
  <c r="D29" i="2"/>
  <c r="C29" i="2"/>
  <c r="B29" i="2"/>
  <c r="A29" i="2"/>
  <c r="F28" i="2"/>
  <c r="E28" i="2"/>
  <c r="D28" i="2"/>
  <c r="C28" i="2"/>
  <c r="B28" i="2"/>
  <c r="A28" i="2"/>
  <c r="G27" i="2"/>
  <c r="F27" i="2"/>
  <c r="E27" i="2"/>
  <c r="D27" i="2"/>
  <c r="C27" i="2"/>
  <c r="B27" i="2"/>
  <c r="A27" i="2"/>
  <c r="F26" i="2"/>
  <c r="E26" i="2"/>
  <c r="D26" i="2"/>
  <c r="C26" i="2"/>
  <c r="B26" i="2"/>
  <c r="A26" i="2"/>
  <c r="F25" i="2"/>
  <c r="E25" i="2"/>
  <c r="D25" i="2"/>
  <c r="C25" i="2"/>
  <c r="B25" i="2"/>
  <c r="A25" i="2"/>
  <c r="G24" i="2"/>
  <c r="F24" i="2"/>
  <c r="E24" i="2"/>
  <c r="D24" i="2"/>
  <c r="C24" i="2"/>
  <c r="B24" i="2"/>
  <c r="A24" i="2"/>
  <c r="F23" i="2"/>
  <c r="E23" i="2"/>
  <c r="D23" i="2"/>
  <c r="C23" i="2"/>
  <c r="B23" i="2"/>
  <c r="A23" i="2"/>
  <c r="F22" i="2"/>
  <c r="E22" i="2"/>
  <c r="D22" i="2"/>
  <c r="C22" i="2"/>
  <c r="B22" i="2"/>
  <c r="A22" i="2"/>
  <c r="G21" i="2"/>
  <c r="F21" i="2"/>
  <c r="E21" i="2"/>
  <c r="D21" i="2"/>
  <c r="C21" i="2"/>
  <c r="B21" i="2"/>
  <c r="A21" i="2"/>
  <c r="F20" i="2"/>
  <c r="E20" i="2"/>
  <c r="D20" i="2"/>
  <c r="C20" i="2"/>
  <c r="B20" i="2"/>
  <c r="A20" i="2"/>
  <c r="F19" i="2"/>
  <c r="E19" i="2"/>
  <c r="D19" i="2"/>
  <c r="C19" i="2"/>
  <c r="B19" i="2"/>
  <c r="A19" i="2"/>
  <c r="G18" i="2"/>
  <c r="F18" i="2"/>
  <c r="E18" i="2"/>
  <c r="D18" i="2"/>
  <c r="C18" i="2"/>
  <c r="B18" i="2"/>
  <c r="A18" i="2"/>
  <c r="F17" i="2"/>
  <c r="E17" i="2"/>
  <c r="D17" i="2"/>
  <c r="C17" i="2"/>
  <c r="B17" i="2"/>
  <c r="A17" i="2"/>
  <c r="F16" i="2"/>
  <c r="E16" i="2"/>
  <c r="D16" i="2"/>
  <c r="C16" i="2"/>
  <c r="B16" i="2"/>
  <c r="A16" i="2"/>
  <c r="G15" i="2"/>
  <c r="F15" i="2"/>
  <c r="E15" i="2"/>
  <c r="D15" i="2"/>
  <c r="C15" i="2"/>
  <c r="B15" i="2"/>
  <c r="A15" i="2"/>
  <c r="F14" i="2"/>
  <c r="E14" i="2"/>
  <c r="D14" i="2"/>
  <c r="C14" i="2"/>
  <c r="B14" i="2"/>
  <c r="A14" i="2"/>
  <c r="F13" i="2"/>
  <c r="E13" i="2"/>
  <c r="D13" i="2"/>
  <c r="C13" i="2"/>
  <c r="B13" i="2"/>
  <c r="A13" i="2"/>
  <c r="G12" i="2"/>
  <c r="F12" i="2"/>
  <c r="E12" i="2"/>
  <c r="D12" i="2"/>
  <c r="C12" i="2"/>
  <c r="B12" i="2"/>
  <c r="A12" i="2"/>
  <c r="F11" i="2"/>
  <c r="E11" i="2"/>
  <c r="D11" i="2"/>
  <c r="C11" i="2"/>
  <c r="B11" i="2"/>
  <c r="A11" i="2"/>
  <c r="F10" i="2"/>
  <c r="E10" i="2"/>
  <c r="D10" i="2"/>
  <c r="C10" i="2"/>
  <c r="B10" i="2"/>
  <c r="A10" i="2"/>
  <c r="G9" i="2"/>
  <c r="F9" i="2"/>
  <c r="E9" i="2"/>
  <c r="D9" i="2"/>
  <c r="C9" i="2"/>
  <c r="B9" i="2"/>
  <c r="A9" i="2"/>
  <c r="F8" i="2"/>
  <c r="E8" i="2"/>
  <c r="D8" i="2"/>
  <c r="C8" i="2"/>
  <c r="B8" i="2"/>
  <c r="A8" i="2"/>
  <c r="F7" i="2"/>
  <c r="E7" i="2"/>
  <c r="D7" i="2"/>
  <c r="C7" i="2"/>
  <c r="B7" i="2"/>
  <c r="A7" i="2"/>
  <c r="G6" i="2"/>
  <c r="F6" i="2"/>
  <c r="E6" i="2"/>
  <c r="D6" i="2"/>
  <c r="C6" i="2"/>
  <c r="B6" i="2"/>
  <c r="A6" i="2"/>
  <c r="P132" i="1"/>
  <c r="K132" i="1"/>
  <c r="P131" i="1"/>
  <c r="K131" i="1"/>
  <c r="G161" i="3" s="1"/>
  <c r="P130" i="1"/>
  <c r="K130" i="1"/>
  <c r="G378" i="2" s="1"/>
  <c r="P129" i="1"/>
  <c r="K129" i="1"/>
  <c r="P128" i="1"/>
  <c r="K128" i="1"/>
  <c r="P127" i="1"/>
  <c r="G218" i="6" s="1"/>
  <c r="K127" i="1"/>
  <c r="P126" i="1"/>
  <c r="G367" i="2" s="1"/>
  <c r="K126" i="1"/>
  <c r="P125" i="1"/>
  <c r="G214" i="6" s="1"/>
  <c r="K125" i="1"/>
  <c r="P124" i="1"/>
  <c r="K124" i="1"/>
  <c r="P123" i="1"/>
  <c r="K123" i="1"/>
  <c r="G153" i="3" s="1"/>
  <c r="P122" i="1"/>
  <c r="K122" i="1"/>
  <c r="P121" i="1"/>
  <c r="K121" i="1"/>
  <c r="P120" i="1"/>
  <c r="K120" i="1"/>
  <c r="P119" i="1"/>
  <c r="G346" i="2" s="1"/>
  <c r="K119" i="1"/>
  <c r="P118" i="1"/>
  <c r="K118" i="1"/>
  <c r="P117" i="1"/>
  <c r="G198" i="6" s="1"/>
  <c r="K117" i="1"/>
  <c r="P116" i="1"/>
  <c r="K116" i="1"/>
  <c r="P115" i="1"/>
  <c r="K115" i="1"/>
  <c r="P114" i="1"/>
  <c r="K114" i="1"/>
  <c r="G330" i="2" s="1"/>
  <c r="P113" i="1"/>
  <c r="K113" i="1"/>
  <c r="G49" i="7" s="1"/>
  <c r="P110" i="1"/>
  <c r="G323" i="2" s="1"/>
  <c r="K110" i="1"/>
  <c r="P109" i="1"/>
  <c r="K109" i="1"/>
  <c r="P108" i="1"/>
  <c r="K108" i="1"/>
  <c r="P107" i="1"/>
  <c r="K107" i="1"/>
  <c r="P106" i="1"/>
  <c r="G311" i="2" s="1"/>
  <c r="K106" i="1"/>
  <c r="P105" i="1"/>
  <c r="K105" i="1"/>
  <c r="P104" i="1"/>
  <c r="K104" i="1"/>
  <c r="P103" i="1"/>
  <c r="G302" i="2" s="1"/>
  <c r="K103" i="1"/>
  <c r="P102" i="1"/>
  <c r="K102" i="1"/>
  <c r="G41" i="4" s="1"/>
  <c r="P101" i="1"/>
  <c r="G44" i="7" s="1"/>
  <c r="K101" i="1"/>
  <c r="P100" i="1"/>
  <c r="K100" i="1"/>
  <c r="G129" i="3" s="1"/>
  <c r="P99" i="1"/>
  <c r="G131" i="8" s="1"/>
  <c r="K99" i="1"/>
  <c r="P98" i="1"/>
  <c r="K98" i="1"/>
  <c r="G286" i="2" s="1"/>
  <c r="P97" i="1"/>
  <c r="K97" i="1"/>
  <c r="G126" i="3" s="1"/>
  <c r="P96" i="1"/>
  <c r="K96" i="1"/>
  <c r="P95" i="1"/>
  <c r="G278" i="2" s="1"/>
  <c r="K95" i="1"/>
  <c r="P94" i="1"/>
  <c r="G275" i="2" s="1"/>
  <c r="K94" i="1"/>
  <c r="P93" i="1"/>
  <c r="K93" i="1"/>
  <c r="G121" i="3" s="1"/>
  <c r="P92" i="1"/>
  <c r="K92" i="1"/>
  <c r="P91" i="1"/>
  <c r="K91" i="1"/>
  <c r="G265" i="2" s="1"/>
  <c r="P90" i="1"/>
  <c r="G263" i="2" s="1"/>
  <c r="K90" i="1"/>
  <c r="G262" i="2" s="1"/>
  <c r="P89" i="1"/>
  <c r="K89" i="1"/>
  <c r="G83" i="5" s="1"/>
  <c r="P88" i="1"/>
  <c r="G257" i="2" s="1"/>
  <c r="K88" i="1"/>
  <c r="P87" i="1"/>
  <c r="K87" i="1"/>
  <c r="G253" i="2" s="1"/>
  <c r="P86" i="1"/>
  <c r="G78" i="5" s="1"/>
  <c r="K86" i="1"/>
  <c r="P85" i="1"/>
  <c r="G248" i="2" s="1"/>
  <c r="K85" i="1"/>
  <c r="G106" i="3" s="1"/>
  <c r="P84" i="1"/>
  <c r="G245" i="2" s="1"/>
  <c r="K84" i="1"/>
  <c r="G75" i="5" s="1"/>
  <c r="P83" i="1"/>
  <c r="K83" i="1"/>
  <c r="G241" i="2" s="1"/>
  <c r="P82" i="1"/>
  <c r="G141" i="6" s="1"/>
  <c r="K82" i="1"/>
  <c r="G238" i="2" s="1"/>
  <c r="P81" i="1"/>
  <c r="K81" i="1"/>
  <c r="P80" i="1"/>
  <c r="G233" i="2" s="1"/>
  <c r="K80" i="1"/>
  <c r="P79" i="1"/>
  <c r="G71" i="5" s="1"/>
  <c r="K79" i="1"/>
  <c r="G229" i="2" s="1"/>
  <c r="P78" i="1"/>
  <c r="K78" i="1"/>
  <c r="P77" i="1"/>
  <c r="G224" i="2" s="1"/>
  <c r="K77" i="1"/>
  <c r="G223" i="2" s="1"/>
  <c r="P76" i="1"/>
  <c r="G97" i="3" s="1"/>
  <c r="K76" i="1"/>
  <c r="P75" i="1"/>
  <c r="K75" i="1"/>
  <c r="G217" i="2" s="1"/>
  <c r="P74" i="1"/>
  <c r="G215" i="2" s="1"/>
  <c r="K74" i="1"/>
  <c r="G214" i="2" s="1"/>
  <c r="P73" i="1"/>
  <c r="G91" i="8" s="1"/>
  <c r="K73" i="1"/>
  <c r="G65" i="5" s="1"/>
  <c r="P72" i="1"/>
  <c r="G209" i="2" s="1"/>
  <c r="K72" i="1"/>
  <c r="G208" i="2" s="1"/>
  <c r="P71" i="1"/>
  <c r="K71" i="1"/>
  <c r="G91" i="3" s="1"/>
  <c r="P70" i="1"/>
  <c r="G203" i="2" s="1"/>
  <c r="K70" i="1"/>
  <c r="G202" i="2" s="1"/>
  <c r="P69" i="1"/>
  <c r="G200" i="2" s="1"/>
  <c r="K69" i="1"/>
  <c r="G59" i="5" s="1"/>
  <c r="P68" i="1"/>
  <c r="K68" i="1"/>
  <c r="G196" i="2" s="1"/>
  <c r="P67" i="1"/>
  <c r="G194" i="2" s="1"/>
  <c r="K67" i="1"/>
  <c r="G193" i="2" s="1"/>
  <c r="P66" i="1"/>
  <c r="K66" i="1"/>
  <c r="P65" i="1"/>
  <c r="G188" i="2" s="1"/>
  <c r="K65" i="1"/>
  <c r="K64" i="1"/>
  <c r="G184" i="2" s="1"/>
  <c r="P63" i="1"/>
  <c r="K63" i="1"/>
  <c r="G56" i="5" s="1"/>
  <c r="P62" i="1"/>
  <c r="G179" i="2" s="1"/>
  <c r="K62" i="1"/>
  <c r="G76" i="3" s="1"/>
  <c r="P61" i="1"/>
  <c r="G176" i="2" s="1"/>
  <c r="K61" i="1"/>
  <c r="G53" i="5" s="1"/>
  <c r="P60" i="1"/>
  <c r="K60" i="1"/>
  <c r="G172" i="2" s="1"/>
  <c r="P59" i="1"/>
  <c r="G77" i="8" s="1"/>
  <c r="K59" i="1"/>
  <c r="P58" i="1"/>
  <c r="G167" i="2" s="1"/>
  <c r="K58" i="1"/>
  <c r="P57" i="1"/>
  <c r="G164" i="2" s="1"/>
  <c r="K57" i="1"/>
  <c r="P56" i="1"/>
  <c r="K56" i="1"/>
  <c r="G160" i="2" s="1"/>
  <c r="P55" i="1"/>
  <c r="G158" i="2" s="1"/>
  <c r="K55" i="1"/>
  <c r="G157" i="2" s="1"/>
  <c r="P54" i="1"/>
  <c r="G155" i="2" s="1"/>
  <c r="K54" i="1"/>
  <c r="G50" i="5" s="1"/>
  <c r="P53" i="1"/>
  <c r="K53" i="1"/>
  <c r="G151" i="2" s="1"/>
  <c r="P52" i="1"/>
  <c r="G149" i="2" s="1"/>
  <c r="K52" i="1"/>
  <c r="G148" i="2" s="1"/>
  <c r="P51" i="1"/>
  <c r="G88" i="6" s="1"/>
  <c r="K51" i="1"/>
  <c r="P50" i="1"/>
  <c r="G66" i="8" s="1"/>
  <c r="K50" i="1"/>
  <c r="G142" i="2" s="1"/>
  <c r="P49" i="1"/>
  <c r="K49" i="1"/>
  <c r="G139" i="2" s="1"/>
  <c r="P48" i="1"/>
  <c r="K48" i="1"/>
  <c r="G60" i="3" s="1"/>
  <c r="P47" i="1"/>
  <c r="G134" i="2" s="1"/>
  <c r="K47" i="1"/>
  <c r="G45" i="5" s="1"/>
  <c r="P46" i="1"/>
  <c r="G59" i="8" s="1"/>
  <c r="K46" i="1"/>
  <c r="P45" i="1"/>
  <c r="K45" i="1"/>
  <c r="P44" i="1"/>
  <c r="G125" i="2" s="1"/>
  <c r="K44" i="1"/>
  <c r="G124" i="2" s="1"/>
  <c r="P43" i="1"/>
  <c r="G122" i="2" s="1"/>
  <c r="K43" i="1"/>
  <c r="P42" i="1"/>
  <c r="G119" i="2" s="1"/>
  <c r="K42" i="1"/>
  <c r="G118" i="2" s="1"/>
  <c r="P41" i="1"/>
  <c r="G116" i="2" s="1"/>
  <c r="K41" i="1"/>
  <c r="G115" i="2" s="1"/>
  <c r="P40" i="1"/>
  <c r="G67" i="6" s="1"/>
  <c r="K40" i="1"/>
  <c r="G39" i="5" s="1"/>
  <c r="P39" i="1"/>
  <c r="G110" i="2" s="1"/>
  <c r="K39" i="1"/>
  <c r="G109" i="2" s="1"/>
  <c r="P38" i="1"/>
  <c r="G107" i="2" s="1"/>
  <c r="K38" i="1"/>
  <c r="G49" i="3" s="1"/>
  <c r="P37" i="1"/>
  <c r="K37" i="1"/>
  <c r="G103" i="2" s="1"/>
  <c r="P36" i="1"/>
  <c r="G101" i="2" s="1"/>
  <c r="K36" i="1"/>
  <c r="G100" i="2" s="1"/>
  <c r="P35" i="1"/>
  <c r="K35" i="1"/>
  <c r="G36" i="5" s="1"/>
  <c r="P34" i="1"/>
  <c r="G95" i="2" s="1"/>
  <c r="K34" i="1"/>
  <c r="G94" i="2" s="1"/>
  <c r="P33" i="1"/>
  <c r="K33" i="1"/>
  <c r="G91" i="2" s="1"/>
  <c r="P32" i="1"/>
  <c r="K32" i="1"/>
  <c r="G33" i="5" s="1"/>
  <c r="P31" i="1"/>
  <c r="G86" i="2" s="1"/>
  <c r="K31" i="1"/>
  <c r="G85" i="2" s="1"/>
  <c r="P30" i="1"/>
  <c r="G83" i="2" s="1"/>
  <c r="K30" i="1"/>
  <c r="P29" i="1"/>
  <c r="K29" i="1"/>
  <c r="G79" i="2" s="1"/>
  <c r="P28" i="1"/>
  <c r="G39" i="3" s="1"/>
  <c r="K28" i="1"/>
  <c r="G29" i="5" s="1"/>
  <c r="P27" i="1"/>
  <c r="G42" i="6" s="1"/>
  <c r="K27" i="1"/>
  <c r="P26" i="1"/>
  <c r="G71" i="2" s="1"/>
  <c r="K26" i="1"/>
  <c r="P25" i="1"/>
  <c r="G68" i="2" s="1"/>
  <c r="K25" i="1"/>
  <c r="G32" i="8" s="1"/>
  <c r="P24" i="1"/>
  <c r="K24" i="1"/>
  <c r="G64" i="2" s="1"/>
  <c r="P23" i="1"/>
  <c r="G62" i="2" s="1"/>
  <c r="K23" i="1"/>
  <c r="G61" i="2" s="1"/>
  <c r="P22" i="1"/>
  <c r="G59" i="2" s="1"/>
  <c r="K22" i="1"/>
  <c r="P21" i="1"/>
  <c r="G33" i="6" s="1"/>
  <c r="K21" i="1"/>
  <c r="G55" i="2" s="1"/>
  <c r="P20" i="1"/>
  <c r="G53" i="2" s="1"/>
  <c r="K20" i="1"/>
  <c r="G23" i="5" s="1"/>
  <c r="P19" i="1"/>
  <c r="G50" i="2" s="1"/>
  <c r="P18" i="1"/>
  <c r="G47" i="2" s="1"/>
  <c r="K18" i="1"/>
  <c r="P17" i="1"/>
  <c r="K17" i="1"/>
  <c r="G43" i="2" s="1"/>
  <c r="P16" i="1"/>
  <c r="K16" i="1"/>
  <c r="G9" i="4" s="1"/>
  <c r="P15" i="1"/>
  <c r="G38" i="2" s="1"/>
  <c r="K15" i="1"/>
  <c r="G19" i="5" s="1"/>
  <c r="P14" i="1"/>
  <c r="G35" i="2" s="1"/>
  <c r="K14" i="1"/>
  <c r="P13" i="1"/>
  <c r="K13" i="1"/>
  <c r="G31" i="2" s="1"/>
  <c r="P12" i="1"/>
  <c r="G29" i="2" s="1"/>
  <c r="K12" i="1"/>
  <c r="G28" i="2" s="1"/>
  <c r="P11" i="1"/>
  <c r="G17" i="3" s="1"/>
  <c r="K11" i="1"/>
  <c r="P10" i="1"/>
  <c r="G12" i="8" s="1"/>
  <c r="K10" i="1"/>
  <c r="G11" i="5" s="1"/>
  <c r="P9" i="1"/>
  <c r="G20" i="2" s="1"/>
  <c r="K9" i="1"/>
  <c r="G8" i="5" s="1"/>
  <c r="P8" i="1"/>
  <c r="K8" i="1"/>
  <c r="G16" i="2" s="1"/>
  <c r="P7" i="1"/>
  <c r="G14" i="2" s="1"/>
  <c r="K7" i="1"/>
  <c r="G13" i="2" s="1"/>
  <c r="P6" i="1"/>
  <c r="G11" i="2" s="1"/>
  <c r="K6" i="1"/>
  <c r="P5" i="1"/>
  <c r="K5" i="1"/>
  <c r="G30" i="5" l="1"/>
  <c r="G143" i="2"/>
  <c r="G52" i="8"/>
  <c r="G212" i="2"/>
  <c r="G23" i="2"/>
  <c r="G14" i="6"/>
  <c r="G137" i="3"/>
  <c r="G100" i="5"/>
  <c r="G136" i="2"/>
  <c r="G108" i="3"/>
  <c r="G271" i="2"/>
  <c r="G131" i="2"/>
  <c r="G221" i="2"/>
  <c r="G68" i="5"/>
  <c r="G78" i="3"/>
  <c r="G181" i="2"/>
  <c r="G113" i="3"/>
  <c r="G33" i="4"/>
  <c r="G46" i="3"/>
  <c r="G40" i="2"/>
  <c r="G59" i="3"/>
  <c r="G7" i="2"/>
  <c r="G21" i="4"/>
  <c r="G83" i="3"/>
  <c r="G27" i="3"/>
  <c r="G112" i="2"/>
  <c r="G88" i="2"/>
  <c r="G17" i="4"/>
  <c r="B6" i="11" a="1"/>
  <c r="G127" i="2"/>
  <c r="G43" i="8"/>
  <c r="G53" i="6"/>
  <c r="G70" i="8"/>
  <c r="G91" i="6"/>
  <c r="G109" i="8"/>
  <c r="G143" i="6"/>
  <c r="G6" i="4"/>
  <c r="G7" i="3"/>
  <c r="G25" i="3"/>
  <c r="G21" i="5"/>
  <c r="G81" i="3"/>
  <c r="G129" i="6"/>
  <c r="G96" i="8"/>
  <c r="G137" i="6"/>
  <c r="G103" i="8"/>
  <c r="G111" i="3"/>
  <c r="G81" i="5"/>
  <c r="G91" i="5"/>
  <c r="G125" i="3"/>
  <c r="G280" i="2"/>
  <c r="G97" i="5"/>
  <c r="G134" i="3"/>
  <c r="G304" i="2"/>
  <c r="G47" i="4"/>
  <c r="G150" i="3"/>
  <c r="G348" i="2"/>
  <c r="G154" i="3"/>
  <c r="G360" i="2"/>
  <c r="G50" i="4"/>
  <c r="G52" i="4"/>
  <c r="G158" i="3"/>
  <c r="G372" i="2"/>
  <c r="G46" i="2"/>
  <c r="G14" i="3"/>
  <c r="G9" i="6"/>
  <c r="G9" i="8"/>
  <c r="G17" i="8"/>
  <c r="G19" i="6"/>
  <c r="G24" i="8"/>
  <c r="G27" i="6"/>
  <c r="G10" i="4"/>
  <c r="G34" i="8"/>
  <c r="G40" i="6"/>
  <c r="G47" i="6"/>
  <c r="G39" i="8"/>
  <c r="G45" i="8"/>
  <c r="G55" i="6"/>
  <c r="G63" i="6"/>
  <c r="G18" i="7"/>
  <c r="G71" i="6"/>
  <c r="G55" i="8"/>
  <c r="G93" i="6"/>
  <c r="G28" i="7"/>
  <c r="G100" i="6"/>
  <c r="G75" i="8"/>
  <c r="G106" i="6"/>
  <c r="G81" i="8"/>
  <c r="G32" i="7"/>
  <c r="G112" i="6"/>
  <c r="G60" i="5"/>
  <c r="G87" i="3"/>
  <c r="G72" i="5"/>
  <c r="G101" i="3"/>
  <c r="G145" i="6"/>
  <c r="G111" i="8"/>
  <c r="G117" i="8"/>
  <c r="G151" i="6"/>
  <c r="G155" i="6"/>
  <c r="G269" i="2"/>
  <c r="G120" i="8"/>
  <c r="G281" i="2"/>
  <c r="G161" i="6"/>
  <c r="G126" i="8"/>
  <c r="G42" i="7"/>
  <c r="G169" i="6"/>
  <c r="G293" i="2"/>
  <c r="G176" i="6"/>
  <c r="G305" i="2"/>
  <c r="G135" i="8"/>
  <c r="G141" i="8"/>
  <c r="G317" i="2"/>
  <c r="G183" i="6"/>
  <c r="G151" i="8"/>
  <c r="G196" i="6"/>
  <c r="G337" i="2"/>
  <c r="G204" i="6"/>
  <c r="G349" i="2"/>
  <c r="G51" i="7"/>
  <c r="G212" i="6"/>
  <c r="G361" i="2"/>
  <c r="G55" i="7"/>
  <c r="G220" i="6"/>
  <c r="G373" i="2"/>
  <c r="G59" i="7"/>
  <c r="G228" i="6"/>
  <c r="G385" i="2"/>
  <c r="G174" i="8"/>
  <c r="G37" i="2"/>
  <c r="G77" i="2"/>
  <c r="G133" i="2"/>
  <c r="G178" i="2"/>
  <c r="G239" i="2"/>
  <c r="G247" i="2"/>
  <c r="G100" i="3"/>
  <c r="G76" i="5"/>
  <c r="G123" i="6"/>
  <c r="G28" i="8"/>
  <c r="G22" i="8"/>
  <c r="G25" i="6"/>
  <c r="G61" i="6"/>
  <c r="G49" i="8"/>
  <c r="G84" i="6"/>
  <c r="G64" i="8"/>
  <c r="G31" i="7"/>
  <c r="G110" i="6"/>
  <c r="G80" i="5"/>
  <c r="G110" i="3"/>
  <c r="G290" i="2"/>
  <c r="G167" i="6"/>
  <c r="G334" i="2"/>
  <c r="G149" i="8"/>
  <c r="G194" i="6"/>
  <c r="G35" i="3"/>
  <c r="G6" i="5"/>
  <c r="G16" i="8"/>
  <c r="G18" i="6"/>
  <c r="G29" i="3"/>
  <c r="G25" i="5"/>
  <c r="G39" i="6"/>
  <c r="G33" i="8"/>
  <c r="G41" i="3"/>
  <c r="G32" i="5"/>
  <c r="G45" i="3"/>
  <c r="G35" i="5"/>
  <c r="G53" i="3"/>
  <c r="G41" i="5"/>
  <c r="G44" i="5"/>
  <c r="G58" i="3"/>
  <c r="G20" i="4"/>
  <c r="G26" i="4"/>
  <c r="G72" i="3"/>
  <c r="G119" i="3"/>
  <c r="G268" i="2"/>
  <c r="G40" i="4"/>
  <c r="G292" i="2"/>
  <c r="G101" i="5"/>
  <c r="G316" i="2"/>
  <c r="G139" i="3"/>
  <c r="G106" i="5"/>
  <c r="G146" i="3"/>
  <c r="G336" i="2"/>
  <c r="G115" i="5"/>
  <c r="G162" i="3"/>
  <c r="G384" i="2"/>
  <c r="G22" i="2"/>
  <c r="G70" i="2"/>
  <c r="G166" i="2"/>
  <c r="G187" i="2"/>
  <c r="G211" i="2"/>
  <c r="G232" i="2"/>
  <c r="G256" i="2"/>
  <c r="G105" i="3"/>
  <c r="G37" i="4"/>
  <c r="G7" i="4"/>
  <c r="G8" i="3"/>
  <c r="G13" i="5"/>
  <c r="G16" i="3"/>
  <c r="G26" i="5"/>
  <c r="G31" i="3"/>
  <c r="G35" i="8"/>
  <c r="G41" i="6"/>
  <c r="G42" i="3"/>
  <c r="G15" i="4"/>
  <c r="G50" i="3"/>
  <c r="G18" i="4"/>
  <c r="G55" i="3"/>
  <c r="G48" i="5"/>
  <c r="G63" i="3"/>
  <c r="G68" i="3"/>
  <c r="G23" i="4"/>
  <c r="G73" i="3"/>
  <c r="G27" i="4"/>
  <c r="G82" i="3"/>
  <c r="G58" i="5"/>
  <c r="G88" i="3"/>
  <c r="G98" i="8"/>
  <c r="G131" i="6"/>
  <c r="G105" i="8"/>
  <c r="G139" i="6"/>
  <c r="G39" i="4"/>
  <c r="G130" i="3"/>
  <c r="G95" i="5"/>
  <c r="G295" i="2"/>
  <c r="G98" i="5"/>
  <c r="G135" i="3"/>
  <c r="G44" i="4"/>
  <c r="G140" i="3"/>
  <c r="G319" i="2"/>
  <c r="G107" i="5"/>
  <c r="G147" i="3"/>
  <c r="G339" i="2"/>
  <c r="G151" i="3"/>
  <c r="G109" i="5"/>
  <c r="G110" i="5"/>
  <c r="G155" i="3"/>
  <c r="G363" i="2"/>
  <c r="G159" i="3"/>
  <c r="G112" i="5"/>
  <c r="G44" i="2"/>
  <c r="G52" i="2"/>
  <c r="G76" i="2"/>
  <c r="G92" i="2"/>
  <c r="G140" i="2"/>
  <c r="G185" i="2"/>
  <c r="G230" i="2"/>
  <c r="G254" i="2"/>
  <c r="G307" i="2"/>
  <c r="G351" i="2"/>
  <c r="G14" i="5"/>
  <c r="G38" i="5"/>
  <c r="G86" i="6"/>
  <c r="G7" i="6"/>
  <c r="G7" i="8"/>
  <c r="G14" i="4"/>
  <c r="G76" i="6"/>
  <c r="G24" i="7"/>
  <c r="G79" i="8"/>
  <c r="G104" i="6"/>
  <c r="G64" i="5"/>
  <c r="G93" i="3"/>
  <c r="G358" i="2"/>
  <c r="G54" i="7"/>
  <c r="G210" i="6"/>
  <c r="G11" i="8"/>
  <c r="G11" i="6"/>
  <c r="G19" i="8"/>
  <c r="G21" i="6"/>
  <c r="G47" i="8"/>
  <c r="G57" i="6"/>
  <c r="G51" i="8"/>
  <c r="G65" i="6"/>
  <c r="G61" i="8"/>
  <c r="G80" i="6"/>
  <c r="G34" i="7"/>
  <c r="G114" i="6"/>
  <c r="G73" i="5"/>
  <c r="G102" i="3"/>
  <c r="G152" i="6"/>
  <c r="G118" i="8"/>
  <c r="G163" i="6"/>
  <c r="G284" i="2"/>
  <c r="G128" i="8"/>
  <c r="G137" i="8"/>
  <c r="G308" i="2"/>
  <c r="G191" i="6"/>
  <c r="G328" i="2"/>
  <c r="G147" i="8"/>
  <c r="G159" i="8"/>
  <c r="G352" i="2"/>
  <c r="G168" i="8"/>
  <c r="G376" i="2"/>
  <c r="G62" i="3"/>
  <c r="G19" i="4"/>
  <c r="G56" i="3"/>
  <c r="G30" i="4"/>
  <c r="G34" i="4"/>
  <c r="G92" i="8"/>
  <c r="G125" i="6"/>
  <c r="G100" i="8"/>
  <c r="G133" i="6"/>
  <c r="G103" i="3"/>
  <c r="G35" i="4"/>
  <c r="G77" i="5"/>
  <c r="G107" i="3"/>
  <c r="G85" i="5"/>
  <c r="G115" i="3"/>
  <c r="G274" i="2"/>
  <c r="G158" i="6"/>
  <c r="G127" i="3"/>
  <c r="G93" i="5"/>
  <c r="G298" i="2"/>
  <c r="G131" i="3"/>
  <c r="G138" i="8"/>
  <c r="G179" i="6"/>
  <c r="G322" i="2"/>
  <c r="G102" i="5"/>
  <c r="G141" i="3"/>
  <c r="G192" i="6"/>
  <c r="G148" i="8"/>
  <c r="G342" i="2"/>
  <c r="G46" i="4"/>
  <c r="G148" i="3"/>
  <c r="G48" i="4"/>
  <c r="G152" i="3"/>
  <c r="G366" i="2"/>
  <c r="G156" i="3"/>
  <c r="G51" i="4"/>
  <c r="G160" i="3"/>
  <c r="G113" i="5"/>
  <c r="G10" i="2"/>
  <c r="G26" i="2"/>
  <c r="G34" i="2"/>
  <c r="G58" i="2"/>
  <c r="G74" i="2"/>
  <c r="G82" i="2"/>
  <c r="G98" i="2"/>
  <c r="G106" i="2"/>
  <c r="G130" i="2"/>
  <c r="G146" i="2"/>
  <c r="G154" i="2"/>
  <c r="G170" i="2"/>
  <c r="G175" i="2"/>
  <c r="G191" i="2"/>
  <c r="G199" i="2"/>
  <c r="G220" i="2"/>
  <c r="G236" i="2"/>
  <c r="G244" i="2"/>
  <c r="G260" i="2"/>
  <c r="G11" i="3"/>
  <c r="G22" i="3"/>
  <c r="G38" i="3"/>
  <c r="G43" i="3"/>
  <c r="G29" i="4"/>
  <c r="G46" i="5"/>
  <c r="G190" i="6"/>
  <c r="G206" i="6"/>
  <c r="G107" i="8"/>
  <c r="G123" i="8"/>
  <c r="G20" i="3"/>
  <c r="G17" i="5"/>
  <c r="G45" i="6"/>
  <c r="G38" i="8"/>
  <c r="G69" i="6"/>
  <c r="G54" i="8"/>
  <c r="G71" i="3"/>
  <c r="G51" i="5"/>
  <c r="G87" i="8"/>
  <c r="G118" i="6"/>
  <c r="G67" i="5"/>
  <c r="G96" i="3"/>
  <c r="G36" i="4"/>
  <c r="G118" i="3"/>
  <c r="G42" i="4"/>
  <c r="G133" i="3"/>
  <c r="G382" i="2"/>
  <c r="G172" i="8"/>
  <c r="G226" i="6"/>
  <c r="G26" i="8"/>
  <c r="G29" i="6"/>
  <c r="G11" i="4"/>
  <c r="G32" i="3"/>
  <c r="G14" i="7"/>
  <c r="G49" i="6"/>
  <c r="G22" i="7"/>
  <c r="G72" i="6"/>
  <c r="G29" i="7"/>
  <c r="G95" i="6"/>
  <c r="G55" i="5"/>
  <c r="G77" i="3"/>
  <c r="G89" i="3"/>
  <c r="G61" i="5"/>
  <c r="G69" i="5"/>
  <c r="G98" i="3"/>
  <c r="G113" i="8"/>
  <c r="G147" i="6"/>
  <c r="G121" i="8"/>
  <c r="G156" i="6"/>
  <c r="G272" i="2"/>
  <c r="G171" i="6"/>
  <c r="G296" i="2"/>
  <c r="G185" i="6"/>
  <c r="G142" i="8"/>
  <c r="G320" i="2"/>
  <c r="G153" i="8"/>
  <c r="G340" i="2"/>
  <c r="G57" i="7"/>
  <c r="G364" i="2"/>
  <c r="G19" i="2"/>
  <c r="G67" i="2"/>
  <c r="G163" i="2"/>
  <c r="G67" i="3"/>
  <c r="G86" i="3"/>
  <c r="G25" i="4"/>
  <c r="G38" i="6"/>
  <c r="G102" i="6"/>
  <c r="G36" i="8"/>
  <c r="G68" i="8"/>
  <c r="G8" i="4"/>
  <c r="G9" i="3"/>
  <c r="G14" i="8"/>
  <c r="G16" i="6"/>
  <c r="G23" i="3"/>
  <c r="G36" i="6"/>
  <c r="G30" i="8"/>
  <c r="G16" i="7"/>
  <c r="G59" i="6"/>
  <c r="G64" i="3"/>
  <c r="G24" i="4"/>
  <c r="G69" i="3"/>
  <c r="G10" i="3"/>
  <c r="G7" i="5"/>
  <c r="G18" i="3"/>
  <c r="G15" i="5"/>
  <c r="G8" i="7"/>
  <c r="J6" i="7" s="1" a="1"/>
  <c r="J6" i="7" s="1"/>
  <c r="G23" i="6"/>
  <c r="G31" i="6"/>
  <c r="G10" i="7"/>
  <c r="G37" i="6"/>
  <c r="G31" i="8"/>
  <c r="G41" i="8"/>
  <c r="G51" i="6"/>
  <c r="G37" i="5"/>
  <c r="G47" i="3"/>
  <c r="G74" i="6"/>
  <c r="G57" i="8"/>
  <c r="G63" i="8"/>
  <c r="G82" i="6"/>
  <c r="G26" i="7"/>
  <c r="G90" i="6"/>
  <c r="G30" i="7"/>
  <c r="G97" i="6"/>
  <c r="G57" i="5"/>
  <c r="G79" i="3"/>
  <c r="G35" i="7"/>
  <c r="G116" i="6"/>
  <c r="G63" i="5"/>
  <c r="G92" i="3"/>
  <c r="G66" i="5"/>
  <c r="G95" i="3"/>
  <c r="G70" i="5"/>
  <c r="G99" i="3"/>
  <c r="G86" i="5"/>
  <c r="G116" i="3"/>
  <c r="G122" i="3"/>
  <c r="G88" i="5"/>
  <c r="G129" i="8"/>
  <c r="G165" i="6"/>
  <c r="G287" i="2"/>
  <c r="G45" i="7"/>
  <c r="G173" i="6"/>
  <c r="G187" i="6"/>
  <c r="G144" i="8"/>
  <c r="G144" i="3"/>
  <c r="G104" i="5"/>
  <c r="G331" i="2"/>
  <c r="G155" i="8"/>
  <c r="G200" i="6"/>
  <c r="G208" i="6"/>
  <c r="G53" i="7"/>
  <c r="G355" i="2"/>
  <c r="G216" i="6"/>
  <c r="G164" i="8"/>
  <c r="G170" i="8"/>
  <c r="G224" i="6"/>
  <c r="G379" i="2"/>
  <c r="G17" i="2"/>
  <c r="G25" i="2"/>
  <c r="G41" i="2"/>
  <c r="G49" i="2"/>
  <c r="G65" i="2"/>
  <c r="G73" i="2"/>
  <c r="G89" i="2"/>
  <c r="G97" i="2"/>
  <c r="G113" i="2"/>
  <c r="G121" i="2"/>
  <c r="G137" i="2"/>
  <c r="G145" i="2"/>
  <c r="G161" i="2"/>
  <c r="G169" i="2"/>
  <c r="G182" i="2"/>
  <c r="G190" i="2"/>
  <c r="G206" i="2"/>
  <c r="G227" i="2"/>
  <c r="G235" i="2"/>
  <c r="G251" i="2"/>
  <c r="G259" i="2"/>
  <c r="G299" i="2"/>
  <c r="G343" i="2"/>
  <c r="G370" i="2"/>
  <c r="G6" i="3"/>
  <c r="G75" i="3"/>
  <c r="G22" i="5"/>
  <c r="G54" i="5"/>
  <c r="G78" i="6"/>
  <c r="G178" i="6"/>
  <c r="G58" i="7"/>
  <c r="G12" i="3"/>
  <c r="G9" i="5"/>
  <c r="G160" i="6"/>
  <c r="G125" i="8"/>
  <c r="G314" i="2"/>
  <c r="G47" i="7"/>
  <c r="G181" i="6"/>
  <c r="G157" i="8"/>
  <c r="G202" i="6"/>
  <c r="G15" i="8"/>
  <c r="G17" i="6"/>
  <c r="G20" i="5"/>
  <c r="G24" i="3"/>
  <c r="G28" i="3"/>
  <c r="G24" i="5"/>
  <c r="G44" i="6"/>
  <c r="G12" i="7"/>
  <c r="G44" i="3"/>
  <c r="G34" i="5"/>
  <c r="G16" i="4"/>
  <c r="G48" i="3"/>
  <c r="G52" i="3"/>
  <c r="G40" i="5"/>
  <c r="G57" i="3"/>
  <c r="G43" i="5"/>
  <c r="G47" i="5"/>
  <c r="G61" i="3"/>
  <c r="G66" i="3"/>
  <c r="G49" i="5"/>
  <c r="G52" i="5"/>
  <c r="G74" i="3"/>
  <c r="G28" i="4"/>
  <c r="G80" i="3"/>
  <c r="G84" i="3"/>
  <c r="G31" i="4"/>
  <c r="G90" i="8"/>
  <c r="G121" i="6"/>
  <c r="G94" i="8"/>
  <c r="G127" i="6"/>
  <c r="G39" i="7"/>
  <c r="G135" i="6"/>
  <c r="G74" i="5"/>
  <c r="G104" i="3"/>
  <c r="G79" i="5"/>
  <c r="G109" i="3"/>
  <c r="G153" i="6"/>
  <c r="G119" i="8"/>
  <c r="G123" i="3"/>
  <c r="G277" i="2"/>
  <c r="G89" i="5"/>
  <c r="G289" i="2"/>
  <c r="G128" i="3"/>
  <c r="G94" i="5"/>
  <c r="G301" i="2"/>
  <c r="G132" i="3"/>
  <c r="G96" i="5"/>
  <c r="G313" i="2"/>
  <c r="G138" i="3"/>
  <c r="G43" i="4"/>
  <c r="G333" i="2"/>
  <c r="G105" i="5"/>
  <c r="G345" i="2"/>
  <c r="G156" i="8"/>
  <c r="G201" i="6"/>
  <c r="G357" i="2"/>
  <c r="G369" i="2"/>
  <c r="G111" i="5"/>
  <c r="G157" i="3"/>
  <c r="G114" i="5"/>
  <c r="G381" i="2"/>
  <c r="G8" i="2"/>
  <c r="G32" i="2"/>
  <c r="G56" i="2"/>
  <c r="G80" i="2"/>
  <c r="G104" i="2"/>
  <c r="G128" i="2"/>
  <c r="G152" i="2"/>
  <c r="G173" i="2"/>
  <c r="G197" i="2"/>
  <c r="G205" i="2"/>
  <c r="G218" i="2"/>
  <c r="G226" i="2"/>
  <c r="G242" i="2"/>
  <c r="G250" i="2"/>
  <c r="G266" i="2"/>
  <c r="G283" i="2"/>
  <c r="G310" i="2"/>
  <c r="G327" i="2"/>
  <c r="G354" i="2"/>
  <c r="G375" i="2"/>
  <c r="G30" i="3"/>
  <c r="G51" i="3"/>
  <c r="G70" i="3"/>
  <c r="G94" i="3"/>
  <c r="G145" i="3"/>
  <c r="G49" i="4"/>
  <c r="G92" i="5"/>
  <c r="G222" i="6"/>
  <c r="J6" i="8" l="1" a="1"/>
  <c r="J6" i="8" s="1"/>
  <c r="B6" i="11"/>
  <c r="D10" i="9"/>
  <c r="E7" i="9"/>
  <c r="F10" i="9"/>
  <c r="D6" i="9"/>
  <c r="E14" i="9"/>
  <c r="F14" i="9"/>
  <c r="C14" i="9"/>
  <c r="D8" i="9"/>
  <c r="E12" i="9"/>
  <c r="F6" i="9"/>
  <c r="C10" i="9"/>
  <c r="E6" i="9"/>
  <c r="B10" i="9"/>
  <c r="E10" i="9"/>
  <c r="D12" i="9"/>
  <c r="D11" i="9"/>
  <c r="E11" i="9"/>
  <c r="E8" i="9"/>
  <c r="B14" i="9"/>
  <c r="D16" i="9"/>
  <c r="D15" i="9"/>
  <c r="D7" i="9"/>
  <c r="B6" i="9"/>
  <c r="D14" i="9"/>
  <c r="C6" i="9"/>
  <c r="J6" i="6" a="1"/>
  <c r="J6" i="6" s="1"/>
  <c r="J6" i="2" a="1"/>
  <c r="J6" i="2" s="1"/>
  <c r="J6" i="5" a="1"/>
  <c r="J6" i="5" s="1"/>
  <c r="J6" i="3" a="1"/>
  <c r="J6" i="3" s="1"/>
  <c r="J6" i="4" a="1"/>
  <c r="J6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<sst xmlns="http://schemas.openxmlformats.org/spreadsheetml/2006/main" count="1582" uniqueCount="461">
  <si>
    <t>Weetslade Relay 2026</t>
  </si>
  <si>
    <t>Wednesday 24th June 2026</t>
  </si>
  <si>
    <t>Position</t>
  </si>
  <si>
    <t>Team No.</t>
  </si>
  <si>
    <t>Club</t>
  </si>
  <si>
    <t>Club Team</t>
  </si>
  <si>
    <t>1st Leg Runner</t>
  </si>
  <si>
    <t>F/M</t>
  </si>
  <si>
    <t>S/V</t>
  </si>
  <si>
    <t>1st Leg Time</t>
  </si>
  <si>
    <t>2nd Leg Runner</t>
  </si>
  <si>
    <t>2nd Leg Time</t>
  </si>
  <si>
    <t>Agg. Time</t>
  </si>
  <si>
    <t>3rd Leg Runner</t>
  </si>
  <si>
    <t>3rd Leg Time</t>
  </si>
  <si>
    <t>Final Team Time</t>
  </si>
  <si>
    <t>Ashington Hirst Running Club</t>
  </si>
  <si>
    <t>A</t>
  </si>
  <si>
    <t>Sean Henderson</t>
  </si>
  <si>
    <t>M</t>
  </si>
  <si>
    <t>Vet</t>
  </si>
  <si>
    <t>Samantha Gair</t>
  </si>
  <si>
    <t>F</t>
  </si>
  <si>
    <t>Michael Friberg</t>
  </si>
  <si>
    <t>B</t>
  </si>
  <si>
    <t>Simon Cross</t>
  </si>
  <si>
    <t>Inka Kokki</t>
  </si>
  <si>
    <t>Sen</t>
  </si>
  <si>
    <t>Paul Samat</t>
  </si>
  <si>
    <t>C</t>
  </si>
  <si>
    <t>Martin Murray</t>
  </si>
  <si>
    <t>Lilly Scott</t>
  </si>
  <si>
    <t>Martin Ritchie</t>
  </si>
  <si>
    <t>D</t>
  </si>
  <si>
    <t>Kyle Cadwallender</t>
  </si>
  <si>
    <t>Charlotte Edwards</t>
  </si>
  <si>
    <t>Melanie Horan</t>
  </si>
  <si>
    <t>E</t>
  </si>
  <si>
    <t>Luke Wandless</t>
  </si>
  <si>
    <t>Tanya Moore</t>
  </si>
  <si>
    <t>Michelle Embleton</t>
  </si>
  <si>
    <t>Judith Farquhar</t>
  </si>
  <si>
    <t>Julie Wandless</t>
  </si>
  <si>
    <t>Michael Crow</t>
  </si>
  <si>
    <t>G</t>
  </si>
  <si>
    <t>Heather Kennedy</t>
  </si>
  <si>
    <t>Natalie McDermott</t>
  </si>
  <si>
    <t>Maria Farrow-Tait</t>
  </si>
  <si>
    <t>Aurora Harriers</t>
  </si>
  <si>
    <t>Richard Nichol</t>
  </si>
  <si>
    <t>Mark Beeston</t>
  </si>
  <si>
    <t>Fiona Bell</t>
  </si>
  <si>
    <t>Lesley Garnham</t>
  </si>
  <si>
    <t>Mark Drury</t>
  </si>
  <si>
    <t>Judith Landells</t>
  </si>
  <si>
    <t>Jacqueline Whittaker</t>
  </si>
  <si>
    <t>Ryan Baldwin</t>
  </si>
  <si>
    <t>Ray Turnbull</t>
  </si>
  <si>
    <t>Blyth Running Club</t>
  </si>
  <si>
    <t>John Younger</t>
  </si>
  <si>
    <t>Katie Donaldson</t>
  </si>
  <si>
    <t>Karl Bryce</t>
  </si>
  <si>
    <t>Neil Kavanagh</t>
  </si>
  <si>
    <t>Jade Raine</t>
  </si>
  <si>
    <t>Joseph Dungworth</t>
  </si>
  <si>
    <t>David Shields</t>
  </si>
  <si>
    <t>Sandra Watson</t>
  </si>
  <si>
    <t>Paul Norvell</t>
  </si>
  <si>
    <t>Robby Barkley</t>
  </si>
  <si>
    <t>Claire Mason</t>
  </si>
  <si>
    <t>Mark Rudkin</t>
  </si>
  <si>
    <t>Simon Coates</t>
  </si>
  <si>
    <t>Lisa Scorer</t>
  </si>
  <si>
    <t>Simon Lemin</t>
  </si>
  <si>
    <t>Andrew Ambrose</t>
  </si>
  <si>
    <t>Gwen Forster</t>
  </si>
  <si>
    <t>Matt Lakin</t>
  </si>
  <si>
    <t>Claremont Road Runners</t>
  </si>
  <si>
    <t>James Adair</t>
  </si>
  <si>
    <t>Cate Walker</t>
  </si>
  <si>
    <t>Mark Flynn</t>
  </si>
  <si>
    <t>Harry Tracey</t>
  </si>
  <si>
    <t>Maria Oranges</t>
  </si>
  <si>
    <t>Ailsa Ralph</t>
  </si>
  <si>
    <t>Ryan Thompson</t>
  </si>
  <si>
    <t>Katherine Bell</t>
  </si>
  <si>
    <t>Lauren McQuillan</t>
  </si>
  <si>
    <t>Crook and District AC</t>
  </si>
  <si>
    <t>Olivia Tinkler</t>
  </si>
  <si>
    <t>Matthew Brimm</t>
  </si>
  <si>
    <t>Peter Coser</t>
  </si>
  <si>
    <t>Rebecca Neill</t>
  </si>
  <si>
    <t>Simon Brimm</t>
  </si>
  <si>
    <t>Millie Tinkler</t>
  </si>
  <si>
    <t>Amy Taylor</t>
  </si>
  <si>
    <t>Callum Taylor</t>
  </si>
  <si>
    <t>Geoff Hewitson</t>
  </si>
  <si>
    <t>Mel Riley</t>
  </si>
  <si>
    <t>Frank Best</t>
  </si>
  <si>
    <t>Paul Wallace</t>
  </si>
  <si>
    <t>Derwent Valley Running Club</t>
  </si>
  <si>
    <t>David Hodgson</t>
  </si>
  <si>
    <t>Claire Thompson</t>
  </si>
  <si>
    <t>Kirsty Robson</t>
  </si>
  <si>
    <t>Claire Knox</t>
  </si>
  <si>
    <t>Luke Kelly</t>
  </si>
  <si>
    <t>Matthew Scott</t>
  </si>
  <si>
    <t>Elswick Harriers</t>
  </si>
  <si>
    <t>Dan Milton</t>
  </si>
  <si>
    <t>Justina Heslop</t>
  </si>
  <si>
    <t>Andrew Bell</t>
  </si>
  <si>
    <t>Jon Bateman</t>
  </si>
  <si>
    <t>Sarah Platten</t>
  </si>
  <si>
    <t>Joe Horner</t>
  </si>
  <si>
    <t>Joe Green</t>
  </si>
  <si>
    <t>Felicity Smith</t>
  </si>
  <si>
    <t>Mike Russell</t>
  </si>
  <si>
    <t>Roland Brown</t>
  </si>
  <si>
    <t>Joanne Forster</t>
  </si>
  <si>
    <t>Paul Taylor</t>
  </si>
  <si>
    <t>Chris Pearce</t>
  </si>
  <si>
    <t>Lisa Allan</t>
  </si>
  <si>
    <t>Richard Houghton</t>
  </si>
  <si>
    <t>Simon Allen</t>
  </si>
  <si>
    <t>Lynne Michelson</t>
  </si>
  <si>
    <t>David Walton</t>
  </si>
  <si>
    <t>Gateshead Harriers</t>
  </si>
  <si>
    <t>Conrad Franks</t>
  </si>
  <si>
    <t>Jonathan Sharp</t>
  </si>
  <si>
    <t>Kim Grimoldby</t>
  </si>
  <si>
    <t>Gosforth Harriers</t>
  </si>
  <si>
    <t>Lewis Proud</t>
  </si>
  <si>
    <t>Lauren Blyth</t>
  </si>
  <si>
    <t>Andrew Heppell</t>
  </si>
  <si>
    <t>Ryan Williams</t>
  </si>
  <si>
    <t>Anna Fletcher</t>
  </si>
  <si>
    <t>Alex Rhodes</t>
  </si>
  <si>
    <t>Samuel Salaka</t>
  </si>
  <si>
    <t>Emma Ashman</t>
  </si>
  <si>
    <t>Chris Williams</t>
  </si>
  <si>
    <t>Cameron Fairlamb</t>
  </si>
  <si>
    <t>Eimy Escobar</t>
  </si>
  <si>
    <t>Stephen Boddy</t>
  </si>
  <si>
    <t>Alex Thompson</t>
  </si>
  <si>
    <t>Sarah Olsen</t>
  </si>
  <si>
    <t>James White</t>
  </si>
  <si>
    <t>James Stewart</t>
  </si>
  <si>
    <t>Elaine McKechnie</t>
  </si>
  <si>
    <t>Stephen Ridley</t>
  </si>
  <si>
    <t>Jenny Graham</t>
  </si>
  <si>
    <t>Georgina Wilkins</t>
  </si>
  <si>
    <t>Cameron Graham</t>
  </si>
  <si>
    <t>H</t>
  </si>
  <si>
    <t>Jonathan Veall</t>
  </si>
  <si>
    <t>Kirsten Spencer</t>
  </si>
  <si>
    <t>Kevin Thomas</t>
  </si>
  <si>
    <t>Heaton Harriers</t>
  </si>
  <si>
    <t>Jacob Garthwaite</t>
  </si>
  <si>
    <t>Ellie Reed</t>
  </si>
  <si>
    <t>Rowan Poots</t>
  </si>
  <si>
    <t>Alex Cook</t>
  </si>
  <si>
    <t>Alison Williams</t>
  </si>
  <si>
    <t>Greg Pilgrim</t>
  </si>
  <si>
    <t>Andy Burden</t>
  </si>
  <si>
    <t>Helena Walsater</t>
  </si>
  <si>
    <t>Dave Brignall</t>
  </si>
  <si>
    <t>Simon Jobe</t>
  </si>
  <si>
    <t>Susan Hastie</t>
  </si>
  <si>
    <t>George Routledge</t>
  </si>
  <si>
    <t>Dylan Harvey</t>
  </si>
  <si>
    <t>Deborah Hicks</t>
  </si>
  <si>
    <t>Willard Wright</t>
  </si>
  <si>
    <t>Alan Scott</t>
  </si>
  <si>
    <t>Laura Percy</t>
  </si>
  <si>
    <t>Martin Brown</t>
  </si>
  <si>
    <t>Jay Bowley</t>
  </si>
  <si>
    <t>Alex Sneddon</t>
  </si>
  <si>
    <t>Andrew Laidler</t>
  </si>
  <si>
    <t>Micheal Salkeld</t>
  </si>
  <si>
    <t>Jenna Gleeson</t>
  </si>
  <si>
    <t>Cameron Hume</t>
  </si>
  <si>
    <t>Emily Pickles</t>
  </si>
  <si>
    <t>Helen Ruffell</t>
  </si>
  <si>
    <t>Phillip McClusky</t>
  </si>
  <si>
    <t>Jesmond Joggers</t>
  </si>
  <si>
    <t>Joel Radley Birks</t>
  </si>
  <si>
    <t>Laura Chapman</t>
  </si>
  <si>
    <t>Richard Carter</t>
  </si>
  <si>
    <t>Dan Perry</t>
  </si>
  <si>
    <t>Yasmin Hitchen</t>
  </si>
  <si>
    <t>Thomas Elmer</t>
  </si>
  <si>
    <t>Laurence White</t>
  </si>
  <si>
    <t>Emma Levenson</t>
  </si>
  <si>
    <t>Nathan Willamson</t>
  </si>
  <si>
    <t>Cliff Veitch</t>
  </si>
  <si>
    <t>Alice Hartley</t>
  </si>
  <si>
    <t>Jane Pugh</t>
  </si>
  <si>
    <t>Geoff Blair</t>
  </si>
  <si>
    <t>Wren Langford</t>
  </si>
  <si>
    <t>Paul O'Connor</t>
  </si>
  <si>
    <t>Rob Dooley</t>
  </si>
  <si>
    <t>Emma Curtis</t>
  </si>
  <si>
    <t>Matty Down</t>
  </si>
  <si>
    <t>Low Fell Running Club</t>
  </si>
  <si>
    <t>Mark Donkin</t>
  </si>
  <si>
    <t>Miroslava Talarova</t>
  </si>
  <si>
    <t>Greg Smith</t>
  </si>
  <si>
    <t>Sam Adler</t>
  </si>
  <si>
    <t>Cat Gallon</t>
  </si>
  <si>
    <t>David Salmon</t>
  </si>
  <si>
    <t>Chris Atthey</t>
  </si>
  <si>
    <t>Emily Connelly</t>
  </si>
  <si>
    <t>Wendy Lynch</t>
  </si>
  <si>
    <t>Ian Cameron Mcintosh</t>
  </si>
  <si>
    <t>Charlotte Holland</t>
  </si>
  <si>
    <t>Alex Devenport</t>
  </si>
  <si>
    <t>Morpeth Harriers</t>
  </si>
  <si>
    <t>Andrew Lawrence</t>
  </si>
  <si>
    <t>Catriona MacDonald</t>
  </si>
  <si>
    <t>Peter Smallcombe</t>
  </si>
  <si>
    <t>Bobby Hagan</t>
  </si>
  <si>
    <t>Lizzie Rank</t>
  </si>
  <si>
    <t>Oliver Tomlinson</t>
  </si>
  <si>
    <t>James Higgins</t>
  </si>
  <si>
    <t>Kirsty Burville</t>
  </si>
  <si>
    <t>Bertie Marr</t>
  </si>
  <si>
    <t>Lee Bennett</t>
  </si>
  <si>
    <t>Robyn Bennett</t>
  </si>
  <si>
    <t>Rowan Bennett</t>
  </si>
  <si>
    <t>Richard Hall</t>
  </si>
  <si>
    <t>Lindsey Quinn</t>
  </si>
  <si>
    <t>Richard Glennie</t>
  </si>
  <si>
    <t>Sophie Ward</t>
  </si>
  <si>
    <t>Nicola McCoy</t>
  </si>
  <si>
    <t>Jane Briggs</t>
  </si>
  <si>
    <t>Richard Sill</t>
  </si>
  <si>
    <t>Kay Errington</t>
  </si>
  <si>
    <t>Olga Bell</t>
  </si>
  <si>
    <t>Vicky Thompson</t>
  </si>
  <si>
    <t>Newburn Running Club</t>
  </si>
  <si>
    <t>Christopher Peebles</t>
  </si>
  <si>
    <t>Mark Mcelvanney</t>
  </si>
  <si>
    <t>Julie Pringle</t>
  </si>
  <si>
    <t>Joshua Rawcliffe</t>
  </si>
  <si>
    <t>Elspeth Anderson</t>
  </si>
  <si>
    <t>Mark Hannah</t>
  </si>
  <si>
    <t>North Shields Poly</t>
  </si>
  <si>
    <t>William Robson</t>
  </si>
  <si>
    <t>Matt Steanson</t>
  </si>
  <si>
    <t>Wendy Pawsey</t>
  </si>
  <si>
    <t>Tom Knight</t>
  </si>
  <si>
    <t>Sean Maley</t>
  </si>
  <si>
    <t>Carla Maley</t>
  </si>
  <si>
    <t>Steven Colby</t>
  </si>
  <si>
    <t>Simon Ebbitt</t>
  </si>
  <si>
    <t>Nicola Aitken</t>
  </si>
  <si>
    <t>Michael Parkinson</t>
  </si>
  <si>
    <t>Steve Clark</t>
  </si>
  <si>
    <t>Michelle Thompson</t>
  </si>
  <si>
    <t>Wayne Kavanagh</t>
  </si>
  <si>
    <t>Paul Simmons</t>
  </si>
  <si>
    <t>Ruth Davis</t>
  </si>
  <si>
    <t>Ivan Thorn</t>
  </si>
  <si>
    <t>Matthew Harris Seed</t>
  </si>
  <si>
    <t>Linda Bulfin</t>
  </si>
  <si>
    <t>Charles Hall</t>
  </si>
  <si>
    <t>Ian Hearn</t>
  </si>
  <si>
    <t>Marie Haworth</t>
  </si>
  <si>
    <t>James Leiper</t>
  </si>
  <si>
    <t>Rob Mills</t>
  </si>
  <si>
    <t>Stephanie Manson Brown</t>
  </si>
  <si>
    <t>Robbie Kalbraier</t>
  </si>
  <si>
    <t>Andrea Simmons</t>
  </si>
  <si>
    <t>Alex Walker</t>
  </si>
  <si>
    <t>Dave Heron</t>
  </si>
  <si>
    <t>Fiona Nicholson</t>
  </si>
  <si>
    <t>Mike Waring</t>
  </si>
  <si>
    <t>Michael Winter</t>
  </si>
  <si>
    <t>Andrea Findlater</t>
  </si>
  <si>
    <t>Bobby Bolam</t>
  </si>
  <si>
    <t>Dave Legg</t>
  </si>
  <si>
    <t>Stephanie Ions</t>
  </si>
  <si>
    <t>Mick Meaney</t>
  </si>
  <si>
    <t>Gavin Townsend.</t>
  </si>
  <si>
    <t>Julia Lighle</t>
  </si>
  <si>
    <t>Kimberley Swan</t>
  </si>
  <si>
    <t>Jo Donkin</t>
  </si>
  <si>
    <t>Kelly Enderwick</t>
  </si>
  <si>
    <t>Prudhoe Plodders</t>
  </si>
  <si>
    <t>Richard Heslop</t>
  </si>
  <si>
    <t>Lyndsay Chapman</t>
  </si>
  <si>
    <t>Alastair Carrillo Rabago</t>
  </si>
  <si>
    <t>Helen Eddy</t>
  </si>
  <si>
    <t>Carol Carrillo Rabago</t>
  </si>
  <si>
    <t>Michael Appleby</t>
  </si>
  <si>
    <t>Emma Dance</t>
  </si>
  <si>
    <t>Melanie Dunnett</t>
  </si>
  <si>
    <t>Kat Nicholson</t>
  </si>
  <si>
    <t>Kate Lloyd</t>
  </si>
  <si>
    <t>Marc Read</t>
  </si>
  <si>
    <t>Abi Stanforth</t>
  </si>
  <si>
    <t>Saltwell Harriers</t>
  </si>
  <si>
    <t>Jack Hunter</t>
  </si>
  <si>
    <t>Joanna McNeill</t>
  </si>
  <si>
    <t>Aaron Fletcher</t>
  </si>
  <si>
    <t>Julia Hunter</t>
  </si>
  <si>
    <t>Zoe Price</t>
  </si>
  <si>
    <t>Scott Garrett</t>
  </si>
  <si>
    <t>Iain Summers</t>
  </si>
  <si>
    <t>Steve Ayling</t>
  </si>
  <si>
    <t>Sarah Short</t>
  </si>
  <si>
    <t>Laurie Carrigan</t>
  </si>
  <si>
    <t>Gill Lawson</t>
  </si>
  <si>
    <t>Paul Blackett</t>
  </si>
  <si>
    <t>Nicola Whitman</t>
  </si>
  <si>
    <t>Sophia Daoudi</t>
  </si>
  <si>
    <t>Philip Jobson</t>
  </si>
  <si>
    <t>Andy Ross</t>
  </si>
  <si>
    <t>Julie Schneider</t>
  </si>
  <si>
    <t>Martin Waugh</t>
  </si>
  <si>
    <t>South Shields Harriers</t>
  </si>
  <si>
    <t>Matthew Wilson</t>
  </si>
  <si>
    <t>Claire O’Callaghan</t>
  </si>
  <si>
    <t>Simon May</t>
  </si>
  <si>
    <t>Colin Robson</t>
  </si>
  <si>
    <t>Jackie Murdy</t>
  </si>
  <si>
    <t>Gavin Mulvaney</t>
  </si>
  <si>
    <t>Marc Waters</t>
  </si>
  <si>
    <t>Amy Hall</t>
  </si>
  <si>
    <t>Robert Ramsey</t>
  </si>
  <si>
    <t>Dylan Rutherford</t>
  </si>
  <si>
    <t>Kelly Beard</t>
  </si>
  <si>
    <t>Jason Clark</t>
  </si>
  <si>
    <t>Paddy Mcshane</t>
  </si>
  <si>
    <t>Jenny O’callaghan</t>
  </si>
  <si>
    <t>Alistair Parry</t>
  </si>
  <si>
    <t>Tyler Wallace</t>
  </si>
  <si>
    <t>Helen Lockhart</t>
  </si>
  <si>
    <t>Ashleigh Newton</t>
  </si>
  <si>
    <t>Stocksfield Striders</t>
  </si>
  <si>
    <t>Richard Chapman</t>
  </si>
  <si>
    <t>Helen Livingstone</t>
  </si>
  <si>
    <t>Mark Arthur</t>
  </si>
  <si>
    <t>Tony Brown</t>
  </si>
  <si>
    <t>Linda Allin</t>
  </si>
  <si>
    <t>Stephen Stanforth</t>
  </si>
  <si>
    <t>Francesca Arthur</t>
  </si>
  <si>
    <t>Derek Edgar</t>
  </si>
  <si>
    <t>Allison Wilson</t>
  </si>
  <si>
    <t>Sunderland Harriers &amp; A.C.</t>
  </si>
  <si>
    <t>Steve Rankin</t>
  </si>
  <si>
    <t>Grace Carroll</t>
  </si>
  <si>
    <t>Joe Armstrong</t>
  </si>
  <si>
    <t>Jordan Taylor</t>
  </si>
  <si>
    <t>Jennifer Tomlin</t>
  </si>
  <si>
    <t>Stephen Jackson</t>
  </si>
  <si>
    <t>Kevin Johnson</t>
  </si>
  <si>
    <t>Hayley Dobinson</t>
  </si>
  <si>
    <t>Sam Thurlbeck</t>
  </si>
  <si>
    <t>Steven Gordon</t>
  </si>
  <si>
    <t>Paul O'Brien</t>
  </si>
  <si>
    <t>Sunderland Strollers</t>
  </si>
  <si>
    <t>Wendy Chapman</t>
  </si>
  <si>
    <t>Matthew Lockey</t>
  </si>
  <si>
    <t>Richard Barker</t>
  </si>
  <si>
    <t>Lucy Close</t>
  </si>
  <si>
    <t>Dan Kelly</t>
  </si>
  <si>
    <t>Kayleigh Pickersgill</t>
  </si>
  <si>
    <t>Dominic Slater</t>
  </si>
  <si>
    <t>Emma Talbot-Browne</t>
  </si>
  <si>
    <t>David Heslop</t>
  </si>
  <si>
    <t>Malcolm Cox</t>
  </si>
  <si>
    <t>Eleanor Dover</t>
  </si>
  <si>
    <t>Terry Topping</t>
  </si>
  <si>
    <t>Joe Glancy</t>
  </si>
  <si>
    <t>Sarah Lake</t>
  </si>
  <si>
    <t>Karl King</t>
  </si>
  <si>
    <t>Gerrard Harrison</t>
  </si>
  <si>
    <t>Alisha Fucile</t>
  </si>
  <si>
    <t>Ryan Knight</t>
  </si>
  <si>
    <t>Caroline Brown</t>
  </si>
  <si>
    <t>Garry Scrafton</t>
  </si>
  <si>
    <t>Paul Riddell</t>
  </si>
  <si>
    <t>Tyne Bridge Harriers</t>
  </si>
  <si>
    <t>Jarlath McKenna</t>
  </si>
  <si>
    <t>Hannah Stewart</t>
  </si>
  <si>
    <t>Timothy Charteris</t>
  </si>
  <si>
    <t>Angus Williams</t>
  </si>
  <si>
    <t>Claire Norman</t>
  </si>
  <si>
    <t>Kevin Richardson</t>
  </si>
  <si>
    <t>Tom Rees</t>
  </si>
  <si>
    <t>Rachel Emmott</t>
  </si>
  <si>
    <t>Alex Wilkins</t>
  </si>
  <si>
    <t>Ian Pickett</t>
  </si>
  <si>
    <t>Adeline Bourgenot-Lewis</t>
  </si>
  <si>
    <t>Daniel Cartwright</t>
  </si>
  <si>
    <t>Davey Miller</t>
  </si>
  <si>
    <t>Sophie Wilson</t>
  </si>
  <si>
    <t>Jake Moir</t>
  </si>
  <si>
    <t>Jacob Turner</t>
  </si>
  <si>
    <t>Amanda Crane</t>
  </si>
  <si>
    <t>Shane Wilson</t>
  </si>
  <si>
    <t>Paul Colver</t>
  </si>
  <si>
    <t>Amy Jones</t>
  </si>
  <si>
    <t>Peter Coyle</t>
  </si>
  <si>
    <t>Wallsend Harriers</t>
  </si>
  <si>
    <t>Peter Cassidy</t>
  </si>
  <si>
    <t>Emily James</t>
  </si>
  <si>
    <t>Gavin Young</t>
  </si>
  <si>
    <t>Simon Charlton</t>
  </si>
  <si>
    <t>Chloe Buchan</t>
  </si>
  <si>
    <t>Karl Burton</t>
  </si>
  <si>
    <t>Iain Hall</t>
  </si>
  <si>
    <t>Natalie Twaddle</t>
  </si>
  <si>
    <t>Tom Nightingale</t>
  </si>
  <si>
    <t>Ian Gowing</t>
  </si>
  <si>
    <t>Vicky Wade</t>
  </si>
  <si>
    <t>Dave Sundin</t>
  </si>
  <si>
    <t>Tony Samson</t>
  </si>
  <si>
    <t>Kerry Spencer</t>
  </si>
  <si>
    <t>Brian Blackburn</t>
  </si>
  <si>
    <t>Wearside Triathlon</t>
  </si>
  <si>
    <t>James Tolley</t>
  </si>
  <si>
    <t>Alexis Dodd</t>
  </si>
  <si>
    <t>Chris Swindells</t>
  </si>
  <si>
    <t>Runner</t>
  </si>
  <si>
    <t>Time</t>
  </si>
  <si>
    <t>M/F</t>
  </si>
  <si>
    <t>Sen/Vet</t>
  </si>
  <si>
    <t>Team Positions</t>
  </si>
  <si>
    <t>Runners</t>
  </si>
  <si>
    <t>Team Time</t>
  </si>
  <si>
    <t>1st</t>
  </si>
  <si>
    <t>2nd</t>
  </si>
  <si>
    <t>3rd</t>
  </si>
  <si>
    <t>Margaret MacDonald</t>
  </si>
  <si>
    <t>Jarrow and Hebburn</t>
  </si>
  <si>
    <t>Ponteland Runners</t>
  </si>
  <si>
    <t>Claremont Road Runners' 15th Weetslade Relay</t>
  </si>
  <si>
    <t>Individuals in Time Order</t>
  </si>
  <si>
    <t>All Women: Time Order</t>
  </si>
  <si>
    <t>All Women: Times by Team Number</t>
  </si>
  <si>
    <t>Senior Women: Times by Team Number</t>
  </si>
  <si>
    <t>Senior Women: Time Order</t>
  </si>
  <si>
    <t>Norman Younger</t>
  </si>
  <si>
    <t>Jackie Graham</t>
  </si>
  <si>
    <t>Jason Watson</t>
  </si>
  <si>
    <t>Veteran Women: Times by Team Number</t>
  </si>
  <si>
    <t>Veteran Women: Time Order</t>
  </si>
  <si>
    <t>Individuals in Team Number Order</t>
  </si>
  <si>
    <t>Teams in Finish Order</t>
  </si>
  <si>
    <t>All Men: Times by Team Number</t>
  </si>
  <si>
    <t>All Men: Time Order</t>
  </si>
  <si>
    <t>Senior Men: Times by Team Number</t>
  </si>
  <si>
    <t>Senior Men: Time Order</t>
  </si>
  <si>
    <t>Veteran Men: Times by Team Number</t>
  </si>
  <si>
    <t>Veteran Men: Time Order</t>
  </si>
  <si>
    <t xml:space="preserve"> f</t>
  </si>
  <si>
    <t>Incomplete</t>
  </si>
  <si>
    <t>Ray Smedley</t>
  </si>
  <si>
    <t>Jasmine Jonas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</si>
</sst>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</font>
    <font>
      <b/>
      <sz val="20"/>
      <color rgb="FF0070C0"/>
      <name val="Arial"/>
      <family val="2"/>
    </font>
    <font>
      <sz val="9"/>
      <name val="Arial"/>
      <family val="2"/>
    </font>
    <font>
      <b/>
      <sz val="12"/>
      <color rgb="FF0070C0"/>
      <name val="Arial"/>
      <family val="2"/>
    </font>
    <font>
      <sz val="12"/>
      <name val="Arial"/>
      <family val="2"/>
    </font>
    <font>
      <b/>
      <sz val="14"/>
      <color theme="3" tint="0.249977111117893"/>
      <name val="Calibri"/>
      <family val="2"/>
    </font>
    <font>
      <sz val="14"/>
      <color theme="3" tint="0.249977111117893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21" fontId="0" fillId="0" borderId="0" xfId="0" applyNumberFormat="1" applyAlignment="1">
      <alignment horizontal="center"/>
    </xf>
    <xf numFmtId="21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6" fillId="0" borderId="0" xfId="0" applyFont="1"/>
    <xf numFmtId="0" fontId="9" fillId="0" borderId="0" xfId="0" applyFont="1"/>
    <xf numFmtId="0" fontId="0" fillId="2" borderId="0" xfId="0" applyFill="1" applyAlignment="1">
      <alignment wrapText="1"/>
    </xf>
    <xf numFmtId="0" fontId="8" fillId="0" borderId="0" xfId="0" applyFont="1" applyAlignment="1">
      <alignment horizontal="center" wrapText="1"/>
    </xf>
    <xf numFmtId="45" fontId="0" fillId="0" borderId="0" xfId="0" applyNumberFormat="1" applyAlignment="1">
      <alignment horizontal="center"/>
    </xf>
    <xf numFmtId="45" fontId="1" fillId="0" borderId="0" xfId="0" applyNumberFormat="1" applyFont="1" applyAlignment="1">
      <alignment horizontal="center" wrapText="1"/>
    </xf>
    <xf numFmtId="45" fontId="7" fillId="0" borderId="0" xfId="0" applyNumberFormat="1" applyFont="1"/>
    <xf numFmtId="45" fontId="1" fillId="0" borderId="0" xfId="0" applyNumberFormat="1" applyFont="1" applyAlignment="1">
      <alignment horizontal="center"/>
    </xf>
    <xf numFmtId="45" fontId="7" fillId="0" borderId="0" xfId="0" applyNumberFormat="1" applyFont="1" applyAlignment="1">
      <alignment horizontal="center"/>
    </xf>
    <xf numFmtId="45" fontId="0" fillId="0" borderId="0" xfId="0" applyNumberFormat="1"/>
    <xf numFmtId="45" fontId="5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8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654050</xdr:rowOff>
    </xdr:from>
    <xdr:to>
      <xdr:col>1</xdr:col>
      <xdr:colOff>1304796</xdr:colOff>
      <xdr:row>1</xdr:row>
      <xdr:rowOff>444500</xdr:rowOff>
    </xdr:to>
    <xdr:pic>
      <xdr:nvPicPr>
        <xdr:cNvPr id="2" name="Picture 1" descr="runbritain_logo.jpg">
          <a:extLst>
            <a:ext uri="{FF2B5EF4-FFF2-40B4-BE49-F238E27FC236}">
              <a16:creationId xmlns:a16="http://schemas.microsoft.com/office/drawing/2014/main" id="{5BDECFD7-1985-4376-BD7D-4CEA5106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54050"/>
          <a:ext cx="1914396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758823</xdr:colOff>
      <xdr:row>1</xdr:row>
      <xdr:rowOff>50800</xdr:rowOff>
    </xdr:to>
    <xdr:pic>
      <xdr:nvPicPr>
        <xdr:cNvPr id="3" name="Picture 4" descr="Hatton's Traffic Management (logo).png">
          <a:extLst>
            <a:ext uri="{FF2B5EF4-FFF2-40B4-BE49-F238E27FC236}">
              <a16:creationId xmlns:a16="http://schemas.microsoft.com/office/drawing/2014/main" id="{B1511C6B-45ED-484D-ABBD-BC24116C0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8" y="1"/>
          <a:ext cx="1368423" cy="736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346075</xdr:colOff>
      <xdr:row>0</xdr:row>
      <xdr:rowOff>44450</xdr:rowOff>
    </xdr:from>
    <xdr:to>
      <xdr:col>17</xdr:col>
      <xdr:colOff>183258</xdr:colOff>
      <xdr:row>1</xdr:row>
      <xdr:rowOff>476250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88F2D0-4D70-4AC9-9005-3D2986850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8175" y="44450"/>
          <a:ext cx="1551683" cy="1117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495300</xdr:rowOff>
    </xdr:from>
    <xdr:to>
      <xdr:col>2</xdr:col>
      <xdr:colOff>504697</xdr:colOff>
      <xdr:row>1</xdr:row>
      <xdr:rowOff>317500</xdr:rowOff>
    </xdr:to>
    <xdr:pic>
      <xdr:nvPicPr>
        <xdr:cNvPr id="2" name="Picture 1" descr="runbritain_logo.jpg">
          <a:extLst>
            <a:ext uri="{FF2B5EF4-FFF2-40B4-BE49-F238E27FC236}">
              <a16:creationId xmlns:a16="http://schemas.microsoft.com/office/drawing/2014/main" id="{41CF660F-E38E-4908-BE09-8B9FB7D6A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95300"/>
          <a:ext cx="1914396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9528</xdr:colOff>
      <xdr:row>0</xdr:row>
      <xdr:rowOff>1</xdr:rowOff>
    </xdr:from>
    <xdr:to>
      <xdr:col>1</xdr:col>
      <xdr:colOff>577851</xdr:colOff>
      <xdr:row>1</xdr:row>
      <xdr:rowOff>57150</xdr:rowOff>
    </xdr:to>
    <xdr:pic>
      <xdr:nvPicPr>
        <xdr:cNvPr id="3" name="Picture 4" descr="Hatton's Traffic Management (logo).png">
          <a:extLst>
            <a:ext uri="{FF2B5EF4-FFF2-40B4-BE49-F238E27FC236}">
              <a16:creationId xmlns:a16="http://schemas.microsoft.com/office/drawing/2014/main" id="{FDFC0BD7-9AED-4B0D-BBEA-5B46C7AD1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8" y="1"/>
          <a:ext cx="1368423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219075</xdr:colOff>
      <xdr:row>0</xdr:row>
      <xdr:rowOff>38100</xdr:rowOff>
    </xdr:from>
    <xdr:to>
      <xdr:col>18</xdr:col>
      <xdr:colOff>49908</xdr:colOff>
      <xdr:row>3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922990-2E09-48D7-9E36-F1DD7A3AF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7625" y="38100"/>
          <a:ext cx="1551683" cy="127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654050</xdr:rowOff>
    </xdr:from>
    <xdr:to>
      <xdr:col>1</xdr:col>
      <xdr:colOff>1304796</xdr:colOff>
      <xdr:row>1</xdr:row>
      <xdr:rowOff>476250</xdr:rowOff>
    </xdr:to>
    <xdr:pic>
      <xdr:nvPicPr>
        <xdr:cNvPr id="2" name="Picture 1" descr="runbritain_logo.jpg">
          <a:extLst>
            <a:ext uri="{FF2B5EF4-FFF2-40B4-BE49-F238E27FC236}">
              <a16:creationId xmlns:a16="http://schemas.microsoft.com/office/drawing/2014/main" id="{07C4EE23-AA47-408F-AD27-DC8CA18A8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54050"/>
          <a:ext cx="1914396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758823</xdr:colOff>
      <xdr:row>1</xdr:row>
      <xdr:rowOff>50799</xdr:rowOff>
    </xdr:to>
    <xdr:pic>
      <xdr:nvPicPr>
        <xdr:cNvPr id="6" name="Picture 4" descr="Hatton's Traffic Management (logo).png">
          <a:extLst>
            <a:ext uri="{FF2B5EF4-FFF2-40B4-BE49-F238E27FC236}">
              <a16:creationId xmlns:a16="http://schemas.microsoft.com/office/drawing/2014/main" id="{00DD71FF-F80F-43E0-8CF8-F7C0076F3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8423" cy="736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193675</xdr:colOff>
      <xdr:row>0</xdr:row>
      <xdr:rowOff>31750</xdr:rowOff>
    </xdr:from>
    <xdr:to>
      <xdr:col>15</xdr:col>
      <xdr:colOff>526158</xdr:colOff>
      <xdr:row>2</xdr:row>
      <xdr:rowOff>107950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E544B1C-0334-4D90-A553-C5BF5BB55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2575" y="31750"/>
          <a:ext cx="1551683" cy="1244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654050</xdr:rowOff>
    </xdr:from>
    <xdr:to>
      <xdr:col>1</xdr:col>
      <xdr:colOff>1304796</xdr:colOff>
      <xdr:row>1</xdr:row>
      <xdr:rowOff>425450</xdr:rowOff>
    </xdr:to>
    <xdr:pic>
      <xdr:nvPicPr>
        <xdr:cNvPr id="2" name="Picture 1" descr="runbritain_logo.jpg">
          <a:extLst>
            <a:ext uri="{FF2B5EF4-FFF2-40B4-BE49-F238E27FC236}">
              <a16:creationId xmlns:a16="http://schemas.microsoft.com/office/drawing/2014/main" id="{C1ED4DCE-DC95-4174-B29C-A05A50623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54050"/>
          <a:ext cx="1914396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758823</xdr:colOff>
      <xdr:row>1</xdr:row>
      <xdr:rowOff>31751</xdr:rowOff>
    </xdr:to>
    <xdr:pic>
      <xdr:nvPicPr>
        <xdr:cNvPr id="3" name="Picture 4" descr="Hatton's Traffic Management (logo).png">
          <a:extLst>
            <a:ext uri="{FF2B5EF4-FFF2-40B4-BE49-F238E27FC236}">
              <a16:creationId xmlns:a16="http://schemas.microsoft.com/office/drawing/2014/main" id="{4A0411EA-92D0-47B6-BB66-F4D371585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368423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193675</xdr:colOff>
      <xdr:row>0</xdr:row>
      <xdr:rowOff>31750</xdr:rowOff>
    </xdr:from>
    <xdr:to>
      <xdr:col>16</xdr:col>
      <xdr:colOff>37208</xdr:colOff>
      <xdr:row>2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2A3758-F1DB-4B39-8C55-D4686EC44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2575" y="31750"/>
          <a:ext cx="1551683" cy="1250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654050</xdr:rowOff>
    </xdr:from>
    <xdr:to>
      <xdr:col>1</xdr:col>
      <xdr:colOff>1304796</xdr:colOff>
      <xdr:row>1</xdr:row>
      <xdr:rowOff>431800</xdr:rowOff>
    </xdr:to>
    <xdr:pic>
      <xdr:nvPicPr>
        <xdr:cNvPr id="2" name="Picture 1" descr="runbritain_logo.jpg">
          <a:extLst>
            <a:ext uri="{FF2B5EF4-FFF2-40B4-BE49-F238E27FC236}">
              <a16:creationId xmlns:a16="http://schemas.microsoft.com/office/drawing/2014/main" id="{F979BFB0-1832-4C3D-A1CF-C0D75589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4050"/>
          <a:ext cx="1914396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758823</xdr:colOff>
      <xdr:row>1</xdr:row>
      <xdr:rowOff>63500</xdr:rowOff>
    </xdr:to>
    <xdr:pic>
      <xdr:nvPicPr>
        <xdr:cNvPr id="3" name="Picture 4" descr="Hatton's Traffic Management (logo).png">
          <a:extLst>
            <a:ext uri="{FF2B5EF4-FFF2-40B4-BE49-F238E27FC236}">
              <a16:creationId xmlns:a16="http://schemas.microsoft.com/office/drawing/2014/main" id="{A9AE34B7-1ACA-4612-AB22-A847113F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842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193675</xdr:colOff>
      <xdr:row>0</xdr:row>
      <xdr:rowOff>31750</xdr:rowOff>
    </xdr:from>
    <xdr:to>
      <xdr:col>13</xdr:col>
      <xdr:colOff>227708</xdr:colOff>
      <xdr:row>1</xdr:row>
      <xdr:rowOff>463550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8077DC-470C-4CAE-B40D-DB83B0EF2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7775" y="31750"/>
          <a:ext cx="1551683" cy="1117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654050</xdr:rowOff>
    </xdr:from>
    <xdr:to>
      <xdr:col>1</xdr:col>
      <xdr:colOff>1304796</xdr:colOff>
      <xdr:row>1</xdr:row>
      <xdr:rowOff>355600</xdr:rowOff>
    </xdr:to>
    <xdr:pic>
      <xdr:nvPicPr>
        <xdr:cNvPr id="2" name="Picture 1" descr="runbritain_logo.jpg">
          <a:extLst>
            <a:ext uri="{FF2B5EF4-FFF2-40B4-BE49-F238E27FC236}">
              <a16:creationId xmlns:a16="http://schemas.microsoft.com/office/drawing/2014/main" id="{627AB3F5-235B-430E-9DB6-0B7D9C820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4050"/>
          <a:ext cx="1914396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758823</xdr:colOff>
      <xdr:row>1</xdr:row>
      <xdr:rowOff>44450</xdr:rowOff>
    </xdr:to>
    <xdr:pic>
      <xdr:nvPicPr>
        <xdr:cNvPr id="3" name="Picture 4" descr="Hatton's Traffic Management (logo).png">
          <a:extLst>
            <a:ext uri="{FF2B5EF4-FFF2-40B4-BE49-F238E27FC236}">
              <a16:creationId xmlns:a16="http://schemas.microsoft.com/office/drawing/2014/main" id="{1DBA98FF-D105-4927-968D-F67187567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8423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193675</xdr:colOff>
      <xdr:row>0</xdr:row>
      <xdr:rowOff>25400</xdr:rowOff>
    </xdr:from>
    <xdr:to>
      <xdr:col>15</xdr:col>
      <xdr:colOff>526158</xdr:colOff>
      <xdr:row>2</xdr:row>
      <xdr:rowOff>6350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5D8967-91D7-405A-B6FE-2A09F48D3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975" y="25400"/>
          <a:ext cx="1551683" cy="1149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654050</xdr:rowOff>
    </xdr:from>
    <xdr:to>
      <xdr:col>1</xdr:col>
      <xdr:colOff>1304796</xdr:colOff>
      <xdr:row>1</xdr:row>
      <xdr:rowOff>463550</xdr:rowOff>
    </xdr:to>
    <xdr:pic>
      <xdr:nvPicPr>
        <xdr:cNvPr id="5" name="Picture 4" descr="runbritain_logo.jpg">
          <a:extLst>
            <a:ext uri="{FF2B5EF4-FFF2-40B4-BE49-F238E27FC236}">
              <a16:creationId xmlns:a16="http://schemas.microsoft.com/office/drawing/2014/main" id="{C3EA6B3E-E429-4299-8FAC-71ECF1F3A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4050"/>
          <a:ext cx="1914396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758823</xdr:colOff>
      <xdr:row>1</xdr:row>
      <xdr:rowOff>50800</xdr:rowOff>
    </xdr:to>
    <xdr:pic>
      <xdr:nvPicPr>
        <xdr:cNvPr id="6" name="Picture 4" descr="Hatton's Traffic Management (logo).png">
          <a:extLst>
            <a:ext uri="{FF2B5EF4-FFF2-40B4-BE49-F238E27FC236}">
              <a16:creationId xmlns:a16="http://schemas.microsoft.com/office/drawing/2014/main" id="{1EA05F98-BF96-4223-9ACB-6065F352E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8423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193675</xdr:colOff>
      <xdr:row>0</xdr:row>
      <xdr:rowOff>25400</xdr:rowOff>
    </xdr:from>
    <xdr:to>
      <xdr:col>15</xdr:col>
      <xdr:colOff>526158</xdr:colOff>
      <xdr:row>2</xdr:row>
      <xdr:rowOff>114300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FC9825E-E8A5-405C-8244-3AF6800CB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8175" y="25400"/>
          <a:ext cx="1551683" cy="1257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444500</xdr:rowOff>
    </xdr:from>
    <xdr:to>
      <xdr:col>1</xdr:col>
      <xdr:colOff>1304796</xdr:colOff>
      <xdr:row>2</xdr:row>
      <xdr:rowOff>6350</xdr:rowOff>
    </xdr:to>
    <xdr:pic>
      <xdr:nvPicPr>
        <xdr:cNvPr id="2" name="Picture 1" descr="runbritain_logo.jpg">
          <a:extLst>
            <a:ext uri="{FF2B5EF4-FFF2-40B4-BE49-F238E27FC236}">
              <a16:creationId xmlns:a16="http://schemas.microsoft.com/office/drawing/2014/main" id="{EAF4C18D-F7F9-45D5-9360-F3C11E2F1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"/>
          <a:ext cx="1914396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758823</xdr:colOff>
      <xdr:row>1</xdr:row>
      <xdr:rowOff>95250</xdr:rowOff>
    </xdr:to>
    <xdr:pic>
      <xdr:nvPicPr>
        <xdr:cNvPr id="3" name="Picture 4" descr="Hatton's Traffic Management (logo).png">
          <a:extLst>
            <a:ext uri="{FF2B5EF4-FFF2-40B4-BE49-F238E27FC236}">
              <a16:creationId xmlns:a16="http://schemas.microsoft.com/office/drawing/2014/main" id="{0109D50A-722F-4713-95E0-18C7EAD97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8423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193675</xdr:colOff>
      <xdr:row>0</xdr:row>
      <xdr:rowOff>25400</xdr:rowOff>
    </xdr:from>
    <xdr:to>
      <xdr:col>15</xdr:col>
      <xdr:colOff>526158</xdr:colOff>
      <xdr:row>2</xdr:row>
      <xdr:rowOff>31750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9AC7AF-4AF2-4484-B77B-BDB1E58BE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1475" y="25400"/>
          <a:ext cx="1551683" cy="844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444500</xdr:rowOff>
    </xdr:from>
    <xdr:to>
      <xdr:col>1</xdr:col>
      <xdr:colOff>1304796</xdr:colOff>
      <xdr:row>2</xdr:row>
      <xdr:rowOff>107950</xdr:rowOff>
    </xdr:to>
    <xdr:pic>
      <xdr:nvPicPr>
        <xdr:cNvPr id="2" name="Picture 1" descr="runbritain_logo.jpg">
          <a:extLst>
            <a:ext uri="{FF2B5EF4-FFF2-40B4-BE49-F238E27FC236}">
              <a16:creationId xmlns:a16="http://schemas.microsoft.com/office/drawing/2014/main" id="{023A19ED-FD4F-4F78-AF8C-88CB0BAF3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"/>
          <a:ext cx="1914396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758823</xdr:colOff>
      <xdr:row>1</xdr:row>
      <xdr:rowOff>63500</xdr:rowOff>
    </xdr:to>
    <xdr:pic>
      <xdr:nvPicPr>
        <xdr:cNvPr id="3" name="Picture 4" descr="Hatton's Traffic Management (logo).png">
          <a:extLst>
            <a:ext uri="{FF2B5EF4-FFF2-40B4-BE49-F238E27FC236}">
              <a16:creationId xmlns:a16="http://schemas.microsoft.com/office/drawing/2014/main" id="{FAB8C18C-130A-4691-A308-9F06A2A5F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8423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193675</xdr:colOff>
      <xdr:row>0</xdr:row>
      <xdr:rowOff>25400</xdr:rowOff>
    </xdr:from>
    <xdr:to>
      <xdr:col>15</xdr:col>
      <xdr:colOff>526158</xdr:colOff>
      <xdr:row>2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C3ED87-0433-483D-AE10-3A8111CBE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25400"/>
          <a:ext cx="1551683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2"/>
  <sheetViews>
    <sheetView tabSelected="1" topLeftCell="A52" zoomScaleNormal="100" workbookViewId="0">
      <selection activeCell="H68" sqref="H68"/>
    </sheetView>
  </sheetViews>
  <sheetFormatPr defaultRowHeight="14.5" x14ac:dyDescent="0.35"/>
  <cols>
    <col min="1" max="1" width="8.7265625" style="2"/>
    <col min="2" max="2" width="25.36328125" customWidth="1"/>
    <col min="3" max="3" width="7.08984375" style="2" customWidth="1"/>
    <col min="4" max="4" width="19.90625" customWidth="1"/>
    <col min="5" max="5" width="6.36328125" style="2" customWidth="1"/>
    <col min="6" max="6" width="6.90625" style="2" customWidth="1"/>
    <col min="7" max="7" width="8.7265625" style="23" customWidth="1"/>
    <col min="8" max="8" width="21.7265625" customWidth="1"/>
    <col min="9" max="9" width="6.6328125" style="2" customWidth="1"/>
    <col min="10" max="10" width="5.08984375" style="2" customWidth="1"/>
    <col min="11" max="12" width="8.7265625" style="23"/>
    <col min="13" max="13" width="23" bestFit="1" customWidth="1"/>
    <col min="14" max="14" width="6.36328125" style="2" customWidth="1"/>
    <col min="15" max="15" width="7.08984375" style="2" customWidth="1"/>
    <col min="16" max="16" width="8.7265625" style="23"/>
    <col min="17" max="17" width="8.7265625" style="2"/>
  </cols>
  <sheetData>
    <row r="1" spans="1:19" s="10" customFormat="1" ht="54" customHeight="1" x14ac:dyDescent="0.35">
      <c r="A1" s="32" t="s">
        <v>438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/>
      <c r="R1"/>
      <c r="S1"/>
    </row>
    <row r="2" spans="1:19" s="11" customFormat="1" ht="38" customHeight="1" x14ac:dyDescent="0.3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4" spans="1:19" s="7" customFormat="1" ht="33" customHeight="1" x14ac:dyDescent="0.35">
      <c r="A4" s="6" t="s">
        <v>3</v>
      </c>
      <c r="B4" s="5" t="s">
        <v>4</v>
      </c>
      <c r="C4" s="6" t="s">
        <v>5</v>
      </c>
      <c r="D4" s="5" t="s">
        <v>6</v>
      </c>
      <c r="E4" s="6" t="s">
        <v>7</v>
      </c>
      <c r="F4" s="6" t="s">
        <v>8</v>
      </c>
      <c r="G4" s="24" t="s">
        <v>9</v>
      </c>
      <c r="H4" s="5" t="s">
        <v>10</v>
      </c>
      <c r="I4" s="6" t="s">
        <v>7</v>
      </c>
      <c r="J4" s="6" t="s">
        <v>8</v>
      </c>
      <c r="K4" s="24" t="s">
        <v>11</v>
      </c>
      <c r="L4" s="24" t="s">
        <v>457</v>
      </c>
      <c r="M4" s="5" t="s">
        <v>13</v>
      </c>
      <c r="N4" s="6" t="s">
        <v>7</v>
      </c>
      <c r="O4" s="6" t="s">
        <v>8</v>
      </c>
      <c r="P4" s="24" t="s">
        <v>14</v>
      </c>
      <c r="Q4" s="6" t="s">
        <v>15</v>
      </c>
    </row>
    <row r="5" spans="1:19" x14ac:dyDescent="0.35">
      <c r="A5" s="2">
        <v>1</v>
      </c>
      <c r="B5" t="s">
        <v>16</v>
      </c>
      <c r="C5" s="2" t="s">
        <v>17</v>
      </c>
      <c r="D5" t="s">
        <v>18</v>
      </c>
      <c r="E5" s="2" t="s">
        <v>19</v>
      </c>
      <c r="F5" s="2" t="s">
        <v>20</v>
      </c>
      <c r="G5" s="23">
        <v>1.2106481481481482E-2</v>
      </c>
      <c r="H5" t="s">
        <v>21</v>
      </c>
      <c r="I5" s="2" t="s">
        <v>22</v>
      </c>
      <c r="J5" s="2" t="s">
        <v>20</v>
      </c>
      <c r="K5" s="23">
        <f t="shared" ref="K5:K36" si="0">L5-G5</f>
        <v>1.1909722222222221E-2</v>
      </c>
      <c r="L5" s="23">
        <v>2.4016203703703703E-2</v>
      </c>
      <c r="M5" t="s">
        <v>23</v>
      </c>
      <c r="N5" s="2" t="s">
        <v>19</v>
      </c>
      <c r="O5" s="2" t="s">
        <v>20</v>
      </c>
      <c r="P5" s="23">
        <f t="shared" ref="P5:P36" si="1">Q5-L5</f>
        <v>1.2881944444444442E-2</v>
      </c>
      <c r="Q5" s="4">
        <v>3.6898148148148145E-2</v>
      </c>
    </row>
    <row r="6" spans="1:19" x14ac:dyDescent="0.35">
      <c r="A6" s="2">
        <v>2</v>
      </c>
      <c r="B6" t="s">
        <v>16</v>
      </c>
      <c r="C6" s="2" t="s">
        <v>24</v>
      </c>
      <c r="D6" t="s">
        <v>25</v>
      </c>
      <c r="E6" s="2" t="s">
        <v>19</v>
      </c>
      <c r="F6" s="2" t="s">
        <v>20</v>
      </c>
      <c r="G6" s="23">
        <v>1.2916666666666667E-2</v>
      </c>
      <c r="H6" t="s">
        <v>26</v>
      </c>
      <c r="I6" s="2" t="s">
        <v>22</v>
      </c>
      <c r="J6" s="2" t="s">
        <v>27</v>
      </c>
      <c r="K6" s="23">
        <f t="shared" si="0"/>
        <v>1.3472222222222222E-2</v>
      </c>
      <c r="L6" s="23">
        <v>2.6388888888888889E-2</v>
      </c>
      <c r="M6" t="s">
        <v>28</v>
      </c>
      <c r="N6" s="2" t="s">
        <v>19</v>
      </c>
      <c r="O6" s="2" t="s">
        <v>20</v>
      </c>
      <c r="P6" s="23">
        <f t="shared" si="1"/>
        <v>1.2592592592592589E-2</v>
      </c>
      <c r="Q6" s="4">
        <v>3.8981481481481478E-2</v>
      </c>
    </row>
    <row r="7" spans="1:19" x14ac:dyDescent="0.35">
      <c r="A7" s="2">
        <v>3</v>
      </c>
      <c r="B7" t="s">
        <v>16</v>
      </c>
      <c r="C7" s="2" t="s">
        <v>29</v>
      </c>
      <c r="D7" t="s">
        <v>30</v>
      </c>
      <c r="E7" s="2" t="s">
        <v>19</v>
      </c>
      <c r="F7" s="2" t="s">
        <v>20</v>
      </c>
      <c r="G7" s="23">
        <v>1.3298611111111112E-2</v>
      </c>
      <c r="H7" t="s">
        <v>31</v>
      </c>
      <c r="I7" s="2" t="s">
        <v>22</v>
      </c>
      <c r="J7" s="2" t="s">
        <v>27</v>
      </c>
      <c r="K7" s="23">
        <f t="shared" si="0"/>
        <v>1.3518518518518517E-2</v>
      </c>
      <c r="L7" s="23">
        <v>2.6817129629629628E-2</v>
      </c>
      <c r="M7" t="s">
        <v>32</v>
      </c>
      <c r="N7" s="2" t="s">
        <v>19</v>
      </c>
      <c r="O7" s="2" t="s">
        <v>20</v>
      </c>
      <c r="P7" s="23">
        <f t="shared" si="1"/>
        <v>1.3935185185185189E-2</v>
      </c>
      <c r="Q7" s="4">
        <v>4.0752314814814818E-2</v>
      </c>
    </row>
    <row r="8" spans="1:19" x14ac:dyDescent="0.35">
      <c r="A8" s="2">
        <v>4</v>
      </c>
      <c r="B8" t="s">
        <v>16</v>
      </c>
      <c r="C8" s="2" t="s">
        <v>33</v>
      </c>
      <c r="D8" t="s">
        <v>34</v>
      </c>
      <c r="E8" s="2" t="s">
        <v>19</v>
      </c>
      <c r="F8" s="2" t="s">
        <v>27</v>
      </c>
      <c r="G8" s="23">
        <v>1.3541666666666667E-2</v>
      </c>
      <c r="H8" t="s">
        <v>35</v>
      </c>
      <c r="I8" s="2" t="s">
        <v>22</v>
      </c>
      <c r="J8" s="2" t="s">
        <v>27</v>
      </c>
      <c r="K8" s="23">
        <f t="shared" si="0"/>
        <v>1.3888888888888888E-2</v>
      </c>
      <c r="L8" s="23">
        <v>2.7430555555555555E-2</v>
      </c>
      <c r="M8" t="s">
        <v>36</v>
      </c>
      <c r="N8" s="2" t="s">
        <v>22</v>
      </c>
      <c r="O8" s="2" t="s">
        <v>20</v>
      </c>
      <c r="P8" s="23">
        <f t="shared" si="1"/>
        <v>1.4074074074074072E-2</v>
      </c>
      <c r="Q8" s="4">
        <v>4.1504629629629627E-2</v>
      </c>
    </row>
    <row r="9" spans="1:19" x14ac:dyDescent="0.35">
      <c r="A9" s="2">
        <v>5</v>
      </c>
      <c r="B9" t="s">
        <v>16</v>
      </c>
      <c r="C9" s="2" t="s">
        <v>37</v>
      </c>
      <c r="D9" t="s">
        <v>38</v>
      </c>
      <c r="E9" s="2" t="s">
        <v>19</v>
      </c>
      <c r="F9" s="2" t="s">
        <v>27</v>
      </c>
      <c r="G9" s="23">
        <v>1.5046296296296295E-2</v>
      </c>
      <c r="H9" t="s">
        <v>39</v>
      </c>
      <c r="I9" s="2" t="s">
        <v>22</v>
      </c>
      <c r="J9" s="2" t="s">
        <v>20</v>
      </c>
      <c r="K9" s="23">
        <f t="shared" si="0"/>
        <v>1.5601851851851851E-2</v>
      </c>
      <c r="L9" s="23">
        <v>3.0648148148148147E-2</v>
      </c>
      <c r="M9" t="s">
        <v>40</v>
      </c>
      <c r="N9" s="2" t="s">
        <v>22</v>
      </c>
      <c r="O9" s="2" t="s">
        <v>20</v>
      </c>
      <c r="P9" s="23">
        <f t="shared" si="1"/>
        <v>1.6435185185185185E-2</v>
      </c>
      <c r="Q9" s="4">
        <v>4.7083333333333331E-2</v>
      </c>
    </row>
    <row r="10" spans="1:19" x14ac:dyDescent="0.35">
      <c r="A10" s="2">
        <v>6</v>
      </c>
      <c r="B10" t="s">
        <v>16</v>
      </c>
      <c r="C10" s="2" t="s">
        <v>22</v>
      </c>
      <c r="D10" t="s">
        <v>41</v>
      </c>
      <c r="E10" s="2" t="s">
        <v>22</v>
      </c>
      <c r="F10" s="2" t="s">
        <v>20</v>
      </c>
      <c r="G10" s="23">
        <v>1.6203703703703703E-2</v>
      </c>
      <c r="H10" t="s">
        <v>42</v>
      </c>
      <c r="I10" s="2" t="s">
        <v>22</v>
      </c>
      <c r="J10" s="2" t="s">
        <v>20</v>
      </c>
      <c r="K10" s="23">
        <f t="shared" si="0"/>
        <v>1.5775462962962967E-2</v>
      </c>
      <c r="L10" s="23">
        <v>3.197916666666667E-2</v>
      </c>
      <c r="M10" t="s">
        <v>43</v>
      </c>
      <c r="N10" s="2" t="s">
        <v>19</v>
      </c>
      <c r="O10" s="2" t="s">
        <v>20</v>
      </c>
      <c r="P10" s="23">
        <f t="shared" si="1"/>
        <v>1.6539351851851847E-2</v>
      </c>
      <c r="Q10" s="4">
        <v>4.8518518518518516E-2</v>
      </c>
    </row>
    <row r="11" spans="1:19" x14ac:dyDescent="0.35">
      <c r="A11" s="2">
        <v>7</v>
      </c>
      <c r="B11" t="s">
        <v>16</v>
      </c>
      <c r="C11" s="2" t="s">
        <v>44</v>
      </c>
      <c r="D11" t="s">
        <v>45</v>
      </c>
      <c r="E11" s="2" t="s">
        <v>22</v>
      </c>
      <c r="F11" s="2" t="s">
        <v>20</v>
      </c>
      <c r="G11" s="23">
        <v>1.6250000000000001E-2</v>
      </c>
      <c r="H11" t="s">
        <v>46</v>
      </c>
      <c r="I11" s="2" t="s">
        <v>22</v>
      </c>
      <c r="J11" s="2" t="s">
        <v>20</v>
      </c>
      <c r="K11" s="23">
        <f t="shared" si="0"/>
        <v>1.7708333333333333E-2</v>
      </c>
      <c r="L11" s="23">
        <v>3.3958333333333333E-2</v>
      </c>
      <c r="M11" t="s">
        <v>47</v>
      </c>
      <c r="N11" s="2" t="s">
        <v>22</v>
      </c>
      <c r="O11" s="2" t="s">
        <v>20</v>
      </c>
      <c r="P11" s="23">
        <f t="shared" si="1"/>
        <v>1.8356481481481481E-2</v>
      </c>
      <c r="Q11" s="4">
        <v>5.2314814814814814E-2</v>
      </c>
    </row>
    <row r="12" spans="1:19" x14ac:dyDescent="0.35">
      <c r="A12" s="2">
        <v>8</v>
      </c>
      <c r="B12" t="s">
        <v>48</v>
      </c>
      <c r="C12" s="2" t="s">
        <v>17</v>
      </c>
      <c r="D12" t="s">
        <v>49</v>
      </c>
      <c r="E12" s="2" t="s">
        <v>19</v>
      </c>
      <c r="F12" s="2" t="s">
        <v>20</v>
      </c>
      <c r="G12" s="23">
        <v>1.6226851851851853E-2</v>
      </c>
      <c r="H12" t="s">
        <v>50</v>
      </c>
      <c r="I12" s="2" t="s">
        <v>19</v>
      </c>
      <c r="J12" s="2" t="s">
        <v>20</v>
      </c>
      <c r="K12" s="23">
        <f t="shared" si="0"/>
        <v>1.4386574074074072E-2</v>
      </c>
      <c r="L12" s="23">
        <v>3.0613425925925926E-2</v>
      </c>
      <c r="M12" t="s">
        <v>51</v>
      </c>
      <c r="N12" s="2" t="s">
        <v>22</v>
      </c>
      <c r="O12" s="2" t="s">
        <v>20</v>
      </c>
      <c r="P12" s="23">
        <f t="shared" si="1"/>
        <v>1.8761574074074076E-2</v>
      </c>
      <c r="Q12" s="4">
        <v>4.9375000000000002E-2</v>
      </c>
    </row>
    <row r="13" spans="1:19" x14ac:dyDescent="0.35">
      <c r="A13" s="2">
        <v>9</v>
      </c>
      <c r="B13" t="s">
        <v>48</v>
      </c>
      <c r="C13" s="2" t="s">
        <v>24</v>
      </c>
      <c r="D13" t="s">
        <v>52</v>
      </c>
      <c r="E13" s="2" t="s">
        <v>22</v>
      </c>
      <c r="F13" s="2" t="s">
        <v>20</v>
      </c>
      <c r="G13" s="23">
        <v>1.5127314814814816E-2</v>
      </c>
      <c r="H13" t="s">
        <v>53</v>
      </c>
      <c r="I13" s="2" t="s">
        <v>19</v>
      </c>
      <c r="J13" s="2" t="s">
        <v>20</v>
      </c>
      <c r="K13" s="23">
        <f t="shared" si="0"/>
        <v>1.8865740740740738E-2</v>
      </c>
      <c r="L13" s="23">
        <v>3.3993055555555554E-2</v>
      </c>
      <c r="M13" t="s">
        <v>54</v>
      </c>
      <c r="N13" s="2" t="s">
        <v>22</v>
      </c>
      <c r="O13" s="2" t="s">
        <v>20</v>
      </c>
      <c r="P13" s="23">
        <f t="shared" si="1"/>
        <v>1.6932870370370369E-2</v>
      </c>
      <c r="Q13" s="4">
        <v>5.0925925925925923E-2</v>
      </c>
    </row>
    <row r="14" spans="1:19" x14ac:dyDescent="0.35">
      <c r="A14" s="2">
        <v>10</v>
      </c>
      <c r="B14" t="s">
        <v>48</v>
      </c>
      <c r="C14" s="2" t="s">
        <v>29</v>
      </c>
      <c r="D14" t="s">
        <v>55</v>
      </c>
      <c r="E14" s="2" t="s">
        <v>22</v>
      </c>
      <c r="F14" s="2" t="s">
        <v>20</v>
      </c>
      <c r="G14" s="23">
        <v>1.6400462962962964E-2</v>
      </c>
      <c r="H14" t="s">
        <v>56</v>
      </c>
      <c r="I14" s="2" t="s">
        <v>19</v>
      </c>
      <c r="J14" s="2" t="s">
        <v>20</v>
      </c>
      <c r="K14" s="23">
        <f t="shared" si="0"/>
        <v>1.4884259259259257E-2</v>
      </c>
      <c r="L14" s="23">
        <v>3.1284722222222221E-2</v>
      </c>
      <c r="M14" t="s">
        <v>57</v>
      </c>
      <c r="N14" s="2" t="s">
        <v>19</v>
      </c>
      <c r="O14" s="2" t="s">
        <v>20</v>
      </c>
      <c r="P14" s="23">
        <f t="shared" si="1"/>
        <v>1.6620370370370369E-2</v>
      </c>
      <c r="Q14" s="4">
        <v>4.7905092592592589E-2</v>
      </c>
    </row>
    <row r="15" spans="1:19" x14ac:dyDescent="0.35">
      <c r="A15" s="2">
        <v>11</v>
      </c>
      <c r="B15" t="s">
        <v>58</v>
      </c>
      <c r="C15" s="2" t="s">
        <v>17</v>
      </c>
      <c r="D15" t="s">
        <v>59</v>
      </c>
      <c r="E15" s="2" t="s">
        <v>19</v>
      </c>
      <c r="F15" s="2" t="s">
        <v>20</v>
      </c>
      <c r="G15" s="23">
        <v>1.1724537037037037E-2</v>
      </c>
      <c r="H15" t="s">
        <v>60</v>
      </c>
      <c r="I15" s="2" t="s">
        <v>22</v>
      </c>
      <c r="J15" s="2" t="s">
        <v>20</v>
      </c>
      <c r="K15" s="23">
        <f t="shared" si="0"/>
        <v>1.3738425925925925E-2</v>
      </c>
      <c r="L15" s="23">
        <v>2.5462962962962962E-2</v>
      </c>
      <c r="M15" t="s">
        <v>61</v>
      </c>
      <c r="N15" s="2" t="s">
        <v>19</v>
      </c>
      <c r="O15" s="2" t="s">
        <v>20</v>
      </c>
      <c r="P15" s="23">
        <f t="shared" si="1"/>
        <v>1.1099537037037036E-2</v>
      </c>
      <c r="Q15" s="4">
        <v>3.6562499999999998E-2</v>
      </c>
    </row>
    <row r="16" spans="1:19" x14ac:dyDescent="0.35">
      <c r="A16" s="2">
        <v>12</v>
      </c>
      <c r="B16" t="s">
        <v>58</v>
      </c>
      <c r="C16" s="2" t="s">
        <v>24</v>
      </c>
      <c r="D16" t="s">
        <v>62</v>
      </c>
      <c r="E16" s="2" t="s">
        <v>19</v>
      </c>
      <c r="F16" s="2" t="s">
        <v>20</v>
      </c>
      <c r="G16" s="23">
        <v>1.224537037037037E-2</v>
      </c>
      <c r="H16" t="s">
        <v>63</v>
      </c>
      <c r="I16" s="2" t="s">
        <v>22</v>
      </c>
      <c r="J16" s="2" t="s">
        <v>27</v>
      </c>
      <c r="K16" s="23">
        <f t="shared" si="0"/>
        <v>1.4884259259259259E-2</v>
      </c>
      <c r="L16" s="23">
        <v>2.7129629629629629E-2</v>
      </c>
      <c r="M16" t="s">
        <v>64</v>
      </c>
      <c r="N16" s="2" t="s">
        <v>19</v>
      </c>
      <c r="O16" s="2" t="s">
        <v>27</v>
      </c>
      <c r="P16" s="23">
        <f t="shared" si="1"/>
        <v>1.1898148148148151E-2</v>
      </c>
      <c r="Q16" s="4">
        <v>3.9027777777777779E-2</v>
      </c>
    </row>
    <row r="17" spans="1:17" x14ac:dyDescent="0.35">
      <c r="A17" s="2">
        <v>13</v>
      </c>
      <c r="B17" t="s">
        <v>58</v>
      </c>
      <c r="C17" s="2" t="s">
        <v>29</v>
      </c>
      <c r="D17" t="s">
        <v>65</v>
      </c>
      <c r="E17" s="2" t="s">
        <v>19</v>
      </c>
      <c r="F17" s="2" t="s">
        <v>20</v>
      </c>
      <c r="G17" s="23">
        <v>1.1805555555555555E-2</v>
      </c>
      <c r="H17" t="s">
        <v>66</v>
      </c>
      <c r="I17" s="2" t="s">
        <v>22</v>
      </c>
      <c r="J17" s="2" t="s">
        <v>20</v>
      </c>
      <c r="K17" s="23">
        <f t="shared" si="0"/>
        <v>1.502314814814815E-2</v>
      </c>
      <c r="L17" s="23">
        <v>2.6828703703703705E-2</v>
      </c>
      <c r="M17" t="s">
        <v>67</v>
      </c>
      <c r="N17" s="2" t="s">
        <v>19</v>
      </c>
      <c r="O17" s="2" t="s">
        <v>20</v>
      </c>
      <c r="P17" s="23">
        <f t="shared" si="1"/>
        <v>1.1967592592592589E-2</v>
      </c>
      <c r="Q17" s="4">
        <v>3.8796296296296294E-2</v>
      </c>
    </row>
    <row r="18" spans="1:17" x14ac:dyDescent="0.35">
      <c r="A18" s="2">
        <v>14</v>
      </c>
      <c r="B18" t="s">
        <v>58</v>
      </c>
      <c r="C18" s="2" t="s">
        <v>33</v>
      </c>
      <c r="D18" t="s">
        <v>68</v>
      </c>
      <c r="E18" s="2" t="s">
        <v>19</v>
      </c>
      <c r="F18" s="2" t="s">
        <v>20</v>
      </c>
      <c r="G18" s="23">
        <v>1.1886574074074074E-2</v>
      </c>
      <c r="H18" t="s">
        <v>69</v>
      </c>
      <c r="I18" s="2" t="s">
        <v>22</v>
      </c>
      <c r="J18" s="2" t="s">
        <v>20</v>
      </c>
      <c r="K18" s="23">
        <f t="shared" si="0"/>
        <v>1.5694444444444445E-2</v>
      </c>
      <c r="L18" s="23">
        <v>2.7581018518518519E-2</v>
      </c>
      <c r="M18" t="s">
        <v>70</v>
      </c>
      <c r="N18" s="2" t="s">
        <v>19</v>
      </c>
      <c r="O18" s="2" t="s">
        <v>20</v>
      </c>
      <c r="P18" s="23">
        <f t="shared" si="1"/>
        <v>1.3368055555555557E-2</v>
      </c>
      <c r="Q18" s="4">
        <v>4.0949074074074075E-2</v>
      </c>
    </row>
    <row r="19" spans="1:17" x14ac:dyDescent="0.35">
      <c r="A19" s="2">
        <v>15</v>
      </c>
      <c r="B19" t="s">
        <v>58</v>
      </c>
      <c r="C19" s="2" t="s">
        <v>37</v>
      </c>
      <c r="D19" t="s">
        <v>71</v>
      </c>
      <c r="E19" s="2" t="s">
        <v>19</v>
      </c>
      <c r="F19" s="2" t="s">
        <v>20</v>
      </c>
      <c r="G19" s="23">
        <v>1.457175925925926E-2</v>
      </c>
      <c r="H19" t="s">
        <v>72</v>
      </c>
      <c r="I19" s="2" t="s">
        <v>22</v>
      </c>
      <c r="J19" s="2" t="s">
        <v>20</v>
      </c>
      <c r="K19" s="23">
        <f t="shared" si="0"/>
        <v>1.5752314814814813E-2</v>
      </c>
      <c r="L19" s="23">
        <v>3.0324074074074073E-2</v>
      </c>
      <c r="M19" t="s">
        <v>73</v>
      </c>
      <c r="N19" s="2" t="s">
        <v>19</v>
      </c>
      <c r="O19" s="2" t="s">
        <v>20</v>
      </c>
      <c r="P19" s="23">
        <f t="shared" si="1"/>
        <v>1.3391203703703704E-2</v>
      </c>
      <c r="Q19" s="4">
        <v>4.3715277777777777E-2</v>
      </c>
    </row>
    <row r="20" spans="1:17" x14ac:dyDescent="0.35">
      <c r="A20" s="2">
        <v>16</v>
      </c>
      <c r="B20" t="s">
        <v>58</v>
      </c>
      <c r="C20" s="2" t="s">
        <v>22</v>
      </c>
      <c r="D20" t="s">
        <v>74</v>
      </c>
      <c r="E20" s="2" t="s">
        <v>19</v>
      </c>
      <c r="F20" s="2" t="s">
        <v>27</v>
      </c>
      <c r="G20" s="23">
        <v>1.1643518518518518E-2</v>
      </c>
      <c r="H20" t="s">
        <v>75</v>
      </c>
      <c r="I20" s="2" t="s">
        <v>22</v>
      </c>
      <c r="J20" s="2" t="s">
        <v>20</v>
      </c>
      <c r="K20" s="23">
        <f t="shared" si="0"/>
        <v>1.4398148148148149E-2</v>
      </c>
      <c r="L20" s="23">
        <v>2.6041666666666668E-2</v>
      </c>
      <c r="M20" t="s">
        <v>76</v>
      </c>
      <c r="N20" s="2" t="s">
        <v>19</v>
      </c>
      <c r="O20" s="2" t="s">
        <v>27</v>
      </c>
      <c r="P20" s="23">
        <f t="shared" si="1"/>
        <v>1.2407407407407405E-2</v>
      </c>
      <c r="Q20" s="4">
        <v>3.8449074074074073E-2</v>
      </c>
    </row>
    <row r="21" spans="1:17" x14ac:dyDescent="0.35">
      <c r="A21" s="2">
        <v>17</v>
      </c>
      <c r="B21" t="s">
        <v>77</v>
      </c>
      <c r="C21" s="2" t="s">
        <v>17</v>
      </c>
      <c r="D21" t="s">
        <v>78</v>
      </c>
      <c r="E21" s="2" t="s">
        <v>19</v>
      </c>
      <c r="F21" s="2" t="s">
        <v>20</v>
      </c>
      <c r="G21" s="23">
        <v>1.193287037037037E-2</v>
      </c>
      <c r="H21" t="s">
        <v>79</v>
      </c>
      <c r="I21" s="2" t="s">
        <v>22</v>
      </c>
      <c r="J21" s="2" t="s">
        <v>20</v>
      </c>
      <c r="K21" s="23">
        <f t="shared" si="0"/>
        <v>1.4861111111111111E-2</v>
      </c>
      <c r="L21" s="23">
        <v>2.6793981481481481E-2</v>
      </c>
      <c r="M21" t="s">
        <v>80</v>
      </c>
      <c r="N21" s="2" t="s">
        <v>19</v>
      </c>
      <c r="O21" s="2" t="s">
        <v>20</v>
      </c>
      <c r="P21" s="23">
        <f t="shared" si="1"/>
        <v>1.369212962962963E-2</v>
      </c>
      <c r="Q21" s="4">
        <v>4.0486111111111112E-2</v>
      </c>
    </row>
    <row r="22" spans="1:17" x14ac:dyDescent="0.35">
      <c r="A22" s="2">
        <v>18</v>
      </c>
      <c r="B22" t="s">
        <v>77</v>
      </c>
      <c r="C22" s="2" t="s">
        <v>24</v>
      </c>
      <c r="D22" t="s">
        <v>81</v>
      </c>
      <c r="E22" s="2" t="s">
        <v>19</v>
      </c>
      <c r="F22" s="2" t="s">
        <v>27</v>
      </c>
      <c r="G22" s="23">
        <v>1.3217592592592593E-2</v>
      </c>
      <c r="H22" t="s">
        <v>82</v>
      </c>
      <c r="I22" s="2" t="s">
        <v>22</v>
      </c>
      <c r="J22" s="2" t="s">
        <v>20</v>
      </c>
      <c r="K22" s="23">
        <f t="shared" si="0"/>
        <v>1.7881944444444443E-2</v>
      </c>
      <c r="L22" s="23">
        <v>3.1099537037037037E-2</v>
      </c>
      <c r="M22" t="s">
        <v>83</v>
      </c>
      <c r="N22" s="2" t="s">
        <v>22</v>
      </c>
      <c r="O22" s="2" t="s">
        <v>27</v>
      </c>
      <c r="P22" s="23">
        <f t="shared" si="1"/>
        <v>1.6782407407407406E-2</v>
      </c>
      <c r="Q22" s="4">
        <v>4.7881944444444442E-2</v>
      </c>
    </row>
    <row r="23" spans="1:17" x14ac:dyDescent="0.35">
      <c r="A23" s="2">
        <v>19</v>
      </c>
      <c r="B23" t="s">
        <v>77</v>
      </c>
      <c r="C23" s="2" t="s">
        <v>29</v>
      </c>
      <c r="D23" t="s">
        <v>84</v>
      </c>
      <c r="E23" s="2" t="s">
        <v>19</v>
      </c>
      <c r="F23" s="2" t="s">
        <v>20</v>
      </c>
      <c r="G23" s="23">
        <v>1.462962962962963E-2</v>
      </c>
      <c r="H23" t="s">
        <v>85</v>
      </c>
      <c r="I23" s="2" t="s">
        <v>22</v>
      </c>
      <c r="J23" s="2" t="s">
        <v>20</v>
      </c>
      <c r="K23" s="23">
        <f t="shared" si="0"/>
        <v>1.7766203703703701E-2</v>
      </c>
      <c r="L23" s="23">
        <v>3.2395833333333332E-2</v>
      </c>
      <c r="M23" t="s">
        <v>86</v>
      </c>
      <c r="N23" s="2" t="s">
        <v>22</v>
      </c>
      <c r="O23" s="2" t="s">
        <v>27</v>
      </c>
      <c r="P23" s="23">
        <f t="shared" si="1"/>
        <v>1.5694444444444448E-2</v>
      </c>
      <c r="Q23" s="4">
        <v>4.809027777777778E-2</v>
      </c>
    </row>
    <row r="24" spans="1:17" x14ac:dyDescent="0.35">
      <c r="A24" s="2">
        <v>20</v>
      </c>
      <c r="B24" t="s">
        <v>87</v>
      </c>
      <c r="C24" s="2" t="s">
        <v>17</v>
      </c>
      <c r="D24" t="s">
        <v>88</v>
      </c>
      <c r="E24" s="2" t="s">
        <v>22</v>
      </c>
      <c r="F24" s="2" t="s">
        <v>27</v>
      </c>
      <c r="G24" s="23">
        <v>1.21875E-2</v>
      </c>
      <c r="H24" t="s">
        <v>89</v>
      </c>
      <c r="I24" s="2" t="s">
        <v>19</v>
      </c>
      <c r="J24" s="2" t="s">
        <v>20</v>
      </c>
      <c r="K24" s="23">
        <f t="shared" si="0"/>
        <v>1.2731481481481483E-2</v>
      </c>
      <c r="L24" s="23">
        <v>2.4918981481481483E-2</v>
      </c>
      <c r="M24" t="s">
        <v>90</v>
      </c>
      <c r="N24" s="2" t="s">
        <v>19</v>
      </c>
      <c r="O24" s="2" t="s">
        <v>20</v>
      </c>
      <c r="P24" s="23">
        <f t="shared" si="1"/>
        <v>1.2986111111111111E-2</v>
      </c>
      <c r="Q24" s="4">
        <v>3.7905092592592594E-2</v>
      </c>
    </row>
    <row r="25" spans="1:17" x14ac:dyDescent="0.35">
      <c r="A25" s="2">
        <v>21</v>
      </c>
      <c r="B25" t="s">
        <v>87</v>
      </c>
      <c r="C25" s="2" t="s">
        <v>24</v>
      </c>
      <c r="D25" t="s">
        <v>91</v>
      </c>
      <c r="E25" s="2" t="s">
        <v>22</v>
      </c>
      <c r="F25" s="2" t="s">
        <v>27</v>
      </c>
      <c r="G25" s="23">
        <v>1.3263888888888889E-2</v>
      </c>
      <c r="H25" t="s">
        <v>92</v>
      </c>
      <c r="I25" s="2" t="s">
        <v>19</v>
      </c>
      <c r="J25" s="2" t="s">
        <v>20</v>
      </c>
      <c r="K25" s="23">
        <f t="shared" si="0"/>
        <v>1.2870370370370371E-2</v>
      </c>
      <c r="L25" s="23">
        <v>2.613425925925926E-2</v>
      </c>
      <c r="M25" t="s">
        <v>93</v>
      </c>
      <c r="N25" s="2" t="s">
        <v>22</v>
      </c>
      <c r="O25" s="2" t="s">
        <v>27</v>
      </c>
      <c r="P25" s="23">
        <f t="shared" si="1"/>
        <v>1.4108796296296293E-2</v>
      </c>
      <c r="Q25" s="4">
        <v>4.0243055555555553E-2</v>
      </c>
    </row>
    <row r="26" spans="1:17" x14ac:dyDescent="0.35">
      <c r="A26" s="2">
        <v>22</v>
      </c>
      <c r="B26" t="s">
        <v>87</v>
      </c>
      <c r="C26" s="2" t="s">
        <v>29</v>
      </c>
      <c r="D26" t="s">
        <v>94</v>
      </c>
      <c r="E26" s="2" t="s">
        <v>22</v>
      </c>
      <c r="F26" s="2" t="s">
        <v>20</v>
      </c>
      <c r="G26" s="23">
        <v>1.4652777777777778E-2</v>
      </c>
      <c r="H26" t="s">
        <v>95</v>
      </c>
      <c r="I26" s="2" t="s">
        <v>19</v>
      </c>
      <c r="J26" s="2" t="s">
        <v>20</v>
      </c>
      <c r="K26" s="23">
        <f t="shared" si="0"/>
        <v>1.3275462962962961E-2</v>
      </c>
      <c r="L26" s="23">
        <v>2.792824074074074E-2</v>
      </c>
      <c r="M26" t="s">
        <v>96</v>
      </c>
      <c r="N26" s="2" t="s">
        <v>19</v>
      </c>
      <c r="O26" s="2" t="s">
        <v>20</v>
      </c>
      <c r="P26" s="23">
        <f t="shared" si="1"/>
        <v>1.4409722222222227E-2</v>
      </c>
      <c r="Q26" s="4">
        <v>4.2337962962962966E-2</v>
      </c>
    </row>
    <row r="27" spans="1:17" x14ac:dyDescent="0.35">
      <c r="A27" s="2">
        <v>23</v>
      </c>
      <c r="B27" t="s">
        <v>87</v>
      </c>
      <c r="C27" s="2" t="s">
        <v>33</v>
      </c>
      <c r="D27" t="s">
        <v>97</v>
      </c>
      <c r="E27" s="2" t="s">
        <v>22</v>
      </c>
      <c r="F27" s="2" t="s">
        <v>20</v>
      </c>
      <c r="G27" s="23">
        <v>1.7384259259259259E-2</v>
      </c>
      <c r="H27" t="s">
        <v>98</v>
      </c>
      <c r="I27" s="2" t="s">
        <v>19</v>
      </c>
      <c r="J27" s="2" t="s">
        <v>20</v>
      </c>
      <c r="K27" s="23">
        <f t="shared" si="0"/>
        <v>1.9768518518518519E-2</v>
      </c>
      <c r="L27" s="23">
        <v>3.7152777777777778E-2</v>
      </c>
      <c r="M27" t="s">
        <v>99</v>
      </c>
      <c r="N27" s="2" t="s">
        <v>19</v>
      </c>
      <c r="O27" s="2" t="s">
        <v>20</v>
      </c>
      <c r="P27" s="23">
        <f t="shared" si="1"/>
        <v>1.3634259259259263E-2</v>
      </c>
      <c r="Q27" s="4">
        <v>5.078703703703704E-2</v>
      </c>
    </row>
    <row r="28" spans="1:17" x14ac:dyDescent="0.35">
      <c r="A28" s="2">
        <v>24</v>
      </c>
      <c r="B28" t="s">
        <v>100</v>
      </c>
      <c r="C28" s="2" t="s">
        <v>17</v>
      </c>
      <c r="D28" t="s">
        <v>101</v>
      </c>
      <c r="E28" s="2" t="s">
        <v>19</v>
      </c>
      <c r="F28" s="2" t="s">
        <v>20</v>
      </c>
      <c r="G28" s="23">
        <v>1.380787037037037E-2</v>
      </c>
      <c r="H28" t="s">
        <v>102</v>
      </c>
      <c r="I28" s="2" t="s">
        <v>22</v>
      </c>
      <c r="J28" s="2" t="s">
        <v>20</v>
      </c>
      <c r="K28" s="23">
        <f t="shared" si="0"/>
        <v>1.4803240740740742E-2</v>
      </c>
      <c r="L28" s="23">
        <v>2.8611111111111111E-2</v>
      </c>
      <c r="M28" t="s">
        <v>103</v>
      </c>
      <c r="N28" s="2" t="s">
        <v>22</v>
      </c>
      <c r="O28" s="2" t="s">
        <v>20</v>
      </c>
      <c r="P28" s="23">
        <f t="shared" si="1"/>
        <v>1.4930555555555555E-2</v>
      </c>
      <c r="Q28" s="4">
        <v>4.3541666666666666E-2</v>
      </c>
    </row>
    <row r="29" spans="1:17" x14ac:dyDescent="0.35">
      <c r="A29" s="2">
        <v>25</v>
      </c>
      <c r="B29" t="s">
        <v>100</v>
      </c>
      <c r="C29" s="2" t="s">
        <v>24</v>
      </c>
      <c r="D29" t="s">
        <v>104</v>
      </c>
      <c r="E29" s="2" t="s">
        <v>22</v>
      </c>
      <c r="F29" s="2" t="s">
        <v>20</v>
      </c>
      <c r="G29" s="23">
        <v>1.4606481481481481E-2</v>
      </c>
      <c r="H29" t="s">
        <v>105</v>
      </c>
      <c r="I29" s="2" t="s">
        <v>19</v>
      </c>
      <c r="J29" s="2" t="s">
        <v>27</v>
      </c>
      <c r="K29" s="23">
        <f t="shared" si="0"/>
        <v>1.0543981481481481E-2</v>
      </c>
      <c r="L29" s="23">
        <v>2.5150462962962961E-2</v>
      </c>
      <c r="M29" t="s">
        <v>106</v>
      </c>
      <c r="N29" s="2" t="s">
        <v>19</v>
      </c>
      <c r="O29" s="2" t="s">
        <v>20</v>
      </c>
      <c r="P29" s="23">
        <f t="shared" si="1"/>
        <v>1.2719907407407412E-2</v>
      </c>
      <c r="Q29" s="4">
        <v>3.7870370370370374E-2</v>
      </c>
    </row>
    <row r="30" spans="1:17" x14ac:dyDescent="0.35">
      <c r="A30" s="2">
        <v>26</v>
      </c>
      <c r="B30" t="s">
        <v>107</v>
      </c>
      <c r="C30" s="2" t="s">
        <v>17</v>
      </c>
      <c r="D30" t="s">
        <v>108</v>
      </c>
      <c r="E30" s="2" t="s">
        <v>19</v>
      </c>
      <c r="F30" s="2" t="s">
        <v>27</v>
      </c>
      <c r="G30" s="23">
        <v>9.4097222222222221E-3</v>
      </c>
      <c r="H30" t="s">
        <v>109</v>
      </c>
      <c r="I30" s="2" t="s">
        <v>22</v>
      </c>
      <c r="J30" s="2" t="s">
        <v>20</v>
      </c>
      <c r="K30" s="23">
        <f t="shared" si="0"/>
        <v>1.1157407407407408E-2</v>
      </c>
      <c r="L30" s="23">
        <v>2.056712962962963E-2</v>
      </c>
      <c r="M30" t="s">
        <v>110</v>
      </c>
      <c r="N30" s="2" t="s">
        <v>19</v>
      </c>
      <c r="O30" s="2" t="s">
        <v>20</v>
      </c>
      <c r="P30" s="23">
        <f t="shared" si="1"/>
        <v>9.6875000000000017E-3</v>
      </c>
      <c r="Q30" s="4">
        <v>3.0254629629629631E-2</v>
      </c>
    </row>
    <row r="31" spans="1:17" x14ac:dyDescent="0.35">
      <c r="A31" s="2">
        <v>27</v>
      </c>
      <c r="B31" t="s">
        <v>107</v>
      </c>
      <c r="C31" s="2" t="s">
        <v>24</v>
      </c>
      <c r="D31" t="s">
        <v>111</v>
      </c>
      <c r="E31" s="2" t="s">
        <v>19</v>
      </c>
      <c r="F31" s="2" t="s">
        <v>20</v>
      </c>
      <c r="G31" s="23">
        <v>1.2546296296296297E-2</v>
      </c>
      <c r="H31" t="s">
        <v>112</v>
      </c>
      <c r="I31" s="2" t="s">
        <v>22</v>
      </c>
      <c r="J31" s="2" t="s">
        <v>27</v>
      </c>
      <c r="K31" s="23">
        <f t="shared" si="0"/>
        <v>1.1736111111111112E-2</v>
      </c>
      <c r="L31" s="23">
        <v>2.4282407407407409E-2</v>
      </c>
      <c r="M31" t="s">
        <v>113</v>
      </c>
      <c r="N31" s="2" t="s">
        <v>19</v>
      </c>
      <c r="O31" s="2" t="s">
        <v>27</v>
      </c>
      <c r="P31" s="23">
        <f t="shared" si="1"/>
        <v>1.1342592592592588E-2</v>
      </c>
      <c r="Q31" s="4">
        <v>3.5624999999999997E-2</v>
      </c>
    </row>
    <row r="32" spans="1:17" x14ac:dyDescent="0.35">
      <c r="A32" s="2">
        <v>28</v>
      </c>
      <c r="B32" t="s">
        <v>107</v>
      </c>
      <c r="C32" s="2" t="s">
        <v>29</v>
      </c>
      <c r="D32" t="s">
        <v>114</v>
      </c>
      <c r="E32" s="2" t="s">
        <v>19</v>
      </c>
      <c r="F32" s="2" t="s">
        <v>27</v>
      </c>
      <c r="G32" s="23">
        <v>1.105324074074074E-2</v>
      </c>
      <c r="H32" t="s">
        <v>115</v>
      </c>
      <c r="I32" s="2" t="s">
        <v>22</v>
      </c>
      <c r="J32" s="2" t="s">
        <v>20</v>
      </c>
      <c r="K32" s="23">
        <f t="shared" si="0"/>
        <v>1.2569444444444444E-2</v>
      </c>
      <c r="L32" s="23">
        <v>2.3622685185185184E-2</v>
      </c>
      <c r="M32" t="s">
        <v>116</v>
      </c>
      <c r="N32" s="2" t="s">
        <v>19</v>
      </c>
      <c r="O32" s="2" t="s">
        <v>20</v>
      </c>
      <c r="P32" s="23">
        <f t="shared" si="1"/>
        <v>1.2326388888888887E-2</v>
      </c>
      <c r="Q32" s="4">
        <v>3.5949074074074071E-2</v>
      </c>
    </row>
    <row r="33" spans="1:17" x14ac:dyDescent="0.35">
      <c r="A33" s="2">
        <v>29</v>
      </c>
      <c r="B33" t="s">
        <v>107</v>
      </c>
      <c r="C33" s="2" t="s">
        <v>33</v>
      </c>
      <c r="D33" t="s">
        <v>117</v>
      </c>
      <c r="E33" s="2" t="s">
        <v>19</v>
      </c>
      <c r="F33" s="2" t="s">
        <v>20</v>
      </c>
      <c r="G33" s="23">
        <v>1.2534722222222221E-2</v>
      </c>
      <c r="H33" t="s">
        <v>118</v>
      </c>
      <c r="I33" s="2" t="s">
        <v>22</v>
      </c>
      <c r="J33" s="2" t="s">
        <v>20</v>
      </c>
      <c r="K33" s="23">
        <f t="shared" si="0"/>
        <v>1.5381944444444445E-2</v>
      </c>
      <c r="L33" s="23">
        <v>2.7916666666666666E-2</v>
      </c>
      <c r="M33" t="s">
        <v>119</v>
      </c>
      <c r="N33" s="2" t="s">
        <v>19</v>
      </c>
      <c r="O33" s="2" t="s">
        <v>20</v>
      </c>
      <c r="P33" s="23">
        <f t="shared" si="1"/>
        <v>1.2187500000000004E-2</v>
      </c>
      <c r="Q33" s="4">
        <v>4.010416666666667E-2</v>
      </c>
    </row>
    <row r="34" spans="1:17" x14ac:dyDescent="0.35">
      <c r="A34" s="2">
        <v>30</v>
      </c>
      <c r="B34" t="s">
        <v>107</v>
      </c>
      <c r="C34" s="2" t="s">
        <v>37</v>
      </c>
      <c r="D34" t="s">
        <v>120</v>
      </c>
      <c r="E34" s="2" t="s">
        <v>19</v>
      </c>
      <c r="F34" s="2" t="s">
        <v>20</v>
      </c>
      <c r="G34" s="23">
        <v>1.2280092592592592E-2</v>
      </c>
      <c r="H34" t="s">
        <v>121</v>
      </c>
      <c r="I34" s="2" t="s">
        <v>22</v>
      </c>
      <c r="J34" s="2" t="s">
        <v>20</v>
      </c>
      <c r="K34" s="23">
        <f t="shared" si="0"/>
        <v>1.7326388888888888E-2</v>
      </c>
      <c r="L34" s="23">
        <v>2.960648148148148E-2</v>
      </c>
      <c r="M34" t="s">
        <v>122</v>
      </c>
      <c r="N34" s="2" t="s">
        <v>19</v>
      </c>
      <c r="O34" s="2" t="s">
        <v>20</v>
      </c>
      <c r="P34" s="23">
        <f t="shared" si="1"/>
        <v>1.322916666666667E-2</v>
      </c>
      <c r="Q34" s="4">
        <v>4.283564814814815E-2</v>
      </c>
    </row>
    <row r="35" spans="1:17" x14ac:dyDescent="0.35">
      <c r="A35" s="2">
        <v>31</v>
      </c>
      <c r="B35" t="s">
        <v>107</v>
      </c>
      <c r="C35" s="2" t="s">
        <v>22</v>
      </c>
      <c r="D35" t="s">
        <v>123</v>
      </c>
      <c r="E35" s="2" t="s">
        <v>19</v>
      </c>
      <c r="F35" s="2" t="s">
        <v>20</v>
      </c>
      <c r="G35" s="23">
        <v>1.2766203703703703E-2</v>
      </c>
      <c r="H35" t="s">
        <v>124</v>
      </c>
      <c r="I35" s="2" t="s">
        <v>22</v>
      </c>
      <c r="J35" s="2" t="s">
        <v>20</v>
      </c>
      <c r="K35" s="23">
        <f t="shared" si="0"/>
        <v>1.5787037037037037E-2</v>
      </c>
      <c r="L35" s="23">
        <v>2.855324074074074E-2</v>
      </c>
      <c r="M35" t="s">
        <v>125</v>
      </c>
      <c r="N35" s="2" t="s">
        <v>19</v>
      </c>
      <c r="O35" s="2" t="s">
        <v>20</v>
      </c>
      <c r="P35" s="23">
        <f t="shared" si="1"/>
        <v>1.2881944444444446E-2</v>
      </c>
      <c r="Q35" s="4">
        <v>4.1435185185185186E-2</v>
      </c>
    </row>
    <row r="36" spans="1:17" x14ac:dyDescent="0.35">
      <c r="A36" s="2">
        <v>32</v>
      </c>
      <c r="B36" t="s">
        <v>126</v>
      </c>
      <c r="C36" s="2" t="s">
        <v>17</v>
      </c>
      <c r="D36" t="s">
        <v>127</v>
      </c>
      <c r="E36" s="2" t="s">
        <v>19</v>
      </c>
      <c r="F36" s="2" t="s">
        <v>20</v>
      </c>
      <c r="G36" s="23">
        <v>0.01</v>
      </c>
      <c r="H36" t="s">
        <v>128</v>
      </c>
      <c r="I36" s="2" t="s">
        <v>19</v>
      </c>
      <c r="J36" s="2" t="s">
        <v>27</v>
      </c>
      <c r="K36" s="23">
        <f t="shared" si="0"/>
        <v>1.0833333333333332E-2</v>
      </c>
      <c r="L36" s="23">
        <v>2.0833333333333332E-2</v>
      </c>
      <c r="M36" t="s">
        <v>129</v>
      </c>
      <c r="N36" s="2" t="s">
        <v>22</v>
      </c>
      <c r="O36" s="2" t="s">
        <v>20</v>
      </c>
      <c r="P36" s="23">
        <f t="shared" si="1"/>
        <v>1.263888888888889E-2</v>
      </c>
      <c r="Q36" s="4">
        <v>3.3472222222222223E-2</v>
      </c>
    </row>
    <row r="37" spans="1:17" x14ac:dyDescent="0.35">
      <c r="A37" s="2">
        <v>33</v>
      </c>
      <c r="B37" t="s">
        <v>130</v>
      </c>
      <c r="C37" s="2" t="s">
        <v>17</v>
      </c>
      <c r="D37" t="s">
        <v>131</v>
      </c>
      <c r="E37" s="2" t="s">
        <v>19</v>
      </c>
      <c r="F37" s="2" t="s">
        <v>27</v>
      </c>
      <c r="G37" s="23">
        <v>1.0543981481481482E-2</v>
      </c>
      <c r="H37" t="s">
        <v>132</v>
      </c>
      <c r="I37" s="2" t="s">
        <v>22</v>
      </c>
      <c r="J37" s="2" t="s">
        <v>27</v>
      </c>
      <c r="K37" s="23">
        <f t="shared" ref="K37:K67" si="2">L37-G37</f>
        <v>1.1689814814814814E-2</v>
      </c>
      <c r="L37" s="23">
        <v>2.2233796296296297E-2</v>
      </c>
      <c r="M37" t="s">
        <v>133</v>
      </c>
      <c r="N37" s="2" t="s">
        <v>19</v>
      </c>
      <c r="O37" s="2" t="s">
        <v>20</v>
      </c>
      <c r="P37" s="23">
        <f t="shared" ref="P37:P67" si="3">Q37-L37</f>
        <v>1.0277777777777778E-2</v>
      </c>
      <c r="Q37" s="4">
        <v>3.2511574074074075E-2</v>
      </c>
    </row>
    <row r="38" spans="1:17" x14ac:dyDescent="0.35">
      <c r="A38" s="2">
        <v>34</v>
      </c>
      <c r="B38" t="s">
        <v>130</v>
      </c>
      <c r="C38" s="2" t="s">
        <v>24</v>
      </c>
      <c r="D38" t="s">
        <v>134</v>
      </c>
      <c r="E38" s="2" t="s">
        <v>19</v>
      </c>
      <c r="F38" s="2" t="s">
        <v>20</v>
      </c>
      <c r="G38" s="23">
        <v>1.0648148148148148E-2</v>
      </c>
      <c r="H38" t="s">
        <v>135</v>
      </c>
      <c r="I38" s="2" t="s">
        <v>22</v>
      </c>
      <c r="J38" s="2" t="s">
        <v>20</v>
      </c>
      <c r="K38" s="23">
        <f t="shared" si="2"/>
        <v>1.2303240740740741E-2</v>
      </c>
      <c r="L38" s="23">
        <v>2.2951388888888889E-2</v>
      </c>
      <c r="M38" t="s">
        <v>136</v>
      </c>
      <c r="N38" s="2" t="s">
        <v>19</v>
      </c>
      <c r="O38" s="2" t="s">
        <v>27</v>
      </c>
      <c r="P38" s="23">
        <f t="shared" si="3"/>
        <v>1.1087962962962959E-2</v>
      </c>
      <c r="Q38" s="4">
        <v>3.4039351851851848E-2</v>
      </c>
    </row>
    <row r="39" spans="1:17" x14ac:dyDescent="0.35">
      <c r="A39" s="2">
        <v>35</v>
      </c>
      <c r="B39" t="s">
        <v>130</v>
      </c>
      <c r="C39" s="2" t="s">
        <v>29</v>
      </c>
      <c r="D39" t="s">
        <v>137</v>
      </c>
      <c r="E39" s="2" t="s">
        <v>19</v>
      </c>
      <c r="F39" s="2" t="s">
        <v>27</v>
      </c>
      <c r="G39" s="23">
        <v>1.1030092592592593E-2</v>
      </c>
      <c r="H39" t="s">
        <v>138</v>
      </c>
      <c r="I39" s="2" t="s">
        <v>22</v>
      </c>
      <c r="J39" s="2" t="s">
        <v>27</v>
      </c>
      <c r="K39" s="23">
        <f t="shared" si="2"/>
        <v>1.2951388888888889E-2</v>
      </c>
      <c r="L39" s="23">
        <v>2.3981481481481482E-2</v>
      </c>
      <c r="M39" t="s">
        <v>139</v>
      </c>
      <c r="N39" s="2" t="s">
        <v>19</v>
      </c>
      <c r="O39" s="2" t="s">
        <v>20</v>
      </c>
      <c r="P39" s="23">
        <f t="shared" si="3"/>
        <v>1.1712962962962963E-2</v>
      </c>
      <c r="Q39" s="4">
        <v>3.5694444444444445E-2</v>
      </c>
    </row>
    <row r="40" spans="1:17" x14ac:dyDescent="0.35">
      <c r="A40" s="2">
        <v>36</v>
      </c>
      <c r="B40" t="s">
        <v>130</v>
      </c>
      <c r="C40" s="2" t="s">
        <v>33</v>
      </c>
      <c r="D40" t="s">
        <v>140</v>
      </c>
      <c r="E40" s="2" t="s">
        <v>19</v>
      </c>
      <c r="F40" s="2" t="s">
        <v>27</v>
      </c>
      <c r="G40" s="23">
        <v>1.1539351851851851E-2</v>
      </c>
      <c r="H40" t="s">
        <v>141</v>
      </c>
      <c r="I40" s="2" t="s">
        <v>22</v>
      </c>
      <c r="J40" s="2" t="s">
        <v>20</v>
      </c>
      <c r="K40" s="23">
        <f t="shared" si="2"/>
        <v>1.2800925925925926E-2</v>
      </c>
      <c r="L40" s="23">
        <v>2.4340277777777777E-2</v>
      </c>
      <c r="M40" t="s">
        <v>142</v>
      </c>
      <c r="N40" s="2" t="s">
        <v>19</v>
      </c>
      <c r="O40" s="2" t="s">
        <v>20</v>
      </c>
      <c r="P40" s="23">
        <f t="shared" si="3"/>
        <v>1.2222222222222221E-2</v>
      </c>
      <c r="Q40" s="4">
        <v>3.6562499999999998E-2</v>
      </c>
    </row>
    <row r="41" spans="1:17" x14ac:dyDescent="0.35">
      <c r="A41" s="2">
        <v>37</v>
      </c>
      <c r="B41" t="s">
        <v>130</v>
      </c>
      <c r="C41" s="2" t="s">
        <v>37</v>
      </c>
      <c r="D41" t="s">
        <v>143</v>
      </c>
      <c r="E41" s="2" t="s">
        <v>19</v>
      </c>
      <c r="F41" s="2" t="s">
        <v>20</v>
      </c>
      <c r="G41" s="23">
        <v>1.3252314814814814E-2</v>
      </c>
      <c r="H41" t="s">
        <v>144</v>
      </c>
      <c r="I41" s="2" t="s">
        <v>22</v>
      </c>
      <c r="J41" s="2" t="s">
        <v>20</v>
      </c>
      <c r="K41" s="23">
        <f t="shared" si="2"/>
        <v>1.351851851851852E-2</v>
      </c>
      <c r="L41" s="23">
        <v>2.6770833333333334E-2</v>
      </c>
      <c r="M41" t="s">
        <v>145</v>
      </c>
      <c r="N41" s="2" t="s">
        <v>19</v>
      </c>
      <c r="O41" s="2" t="s">
        <v>20</v>
      </c>
      <c r="P41" s="23">
        <f t="shared" si="3"/>
        <v>1.2546296296296298E-2</v>
      </c>
      <c r="Q41" s="4">
        <v>3.9317129629629632E-2</v>
      </c>
    </row>
    <row r="42" spans="1:17" x14ac:dyDescent="0.35">
      <c r="A42" s="2">
        <v>38</v>
      </c>
      <c r="B42" t="s">
        <v>130</v>
      </c>
      <c r="C42" s="2" t="s">
        <v>22</v>
      </c>
      <c r="D42" t="s">
        <v>146</v>
      </c>
      <c r="E42" s="2" t="s">
        <v>19</v>
      </c>
      <c r="F42" s="2" t="s">
        <v>27</v>
      </c>
      <c r="G42" s="23">
        <v>1.3541666666666667E-2</v>
      </c>
      <c r="H42" t="s">
        <v>147</v>
      </c>
      <c r="I42" s="2" t="s">
        <v>22</v>
      </c>
      <c r="J42" s="2" t="s">
        <v>20</v>
      </c>
      <c r="K42" s="23">
        <f t="shared" si="2"/>
        <v>1.4907407407407407E-2</v>
      </c>
      <c r="L42" s="23">
        <v>2.8449074074074075E-2</v>
      </c>
      <c r="M42" t="s">
        <v>148</v>
      </c>
      <c r="N42" s="2" t="s">
        <v>19</v>
      </c>
      <c r="O42" s="2" t="s">
        <v>20</v>
      </c>
      <c r="P42" s="23">
        <f t="shared" si="3"/>
        <v>1.429398148148148E-2</v>
      </c>
      <c r="Q42" s="4">
        <v>4.2743055555555555E-2</v>
      </c>
    </row>
    <row r="43" spans="1:17" x14ac:dyDescent="0.35">
      <c r="A43" s="2">
        <v>39</v>
      </c>
      <c r="B43" t="s">
        <v>130</v>
      </c>
      <c r="C43" s="2" t="s">
        <v>44</v>
      </c>
      <c r="D43" t="s">
        <v>149</v>
      </c>
      <c r="E43" s="2" t="s">
        <v>22</v>
      </c>
      <c r="F43" s="2" t="s">
        <v>20</v>
      </c>
      <c r="G43" s="23">
        <v>1.2986111111111111E-2</v>
      </c>
      <c r="H43" t="s">
        <v>150</v>
      </c>
      <c r="I43" s="2" t="s">
        <v>22</v>
      </c>
      <c r="J43" s="2" t="s">
        <v>27</v>
      </c>
      <c r="K43" s="23">
        <f t="shared" si="2"/>
        <v>1.3391203703703704E-2</v>
      </c>
      <c r="L43" s="23">
        <v>2.6377314814814815E-2</v>
      </c>
      <c r="M43" t="s">
        <v>151</v>
      </c>
      <c r="N43" s="2" t="s">
        <v>19</v>
      </c>
      <c r="O43" s="2" t="s">
        <v>27</v>
      </c>
      <c r="P43" s="23">
        <f t="shared" si="3"/>
        <v>1.335648148148148E-2</v>
      </c>
      <c r="Q43" s="4">
        <v>3.9733796296296295E-2</v>
      </c>
    </row>
    <row r="44" spans="1:17" x14ac:dyDescent="0.35">
      <c r="A44" s="2">
        <v>40</v>
      </c>
      <c r="B44" t="s">
        <v>130</v>
      </c>
      <c r="C44" s="2" t="s">
        <v>152</v>
      </c>
      <c r="D44" t="s">
        <v>153</v>
      </c>
      <c r="E44" s="2" t="s">
        <v>19</v>
      </c>
      <c r="F44" s="2" t="s">
        <v>20</v>
      </c>
      <c r="G44" s="23">
        <v>1.40625E-2</v>
      </c>
      <c r="H44" t="s">
        <v>154</v>
      </c>
      <c r="I44" s="2" t="s">
        <v>22</v>
      </c>
      <c r="J44" s="2" t="s">
        <v>27</v>
      </c>
      <c r="K44" s="23">
        <f t="shared" si="2"/>
        <v>1.523148148148148E-2</v>
      </c>
      <c r="L44" s="23">
        <v>2.929398148148148E-2</v>
      </c>
      <c r="M44" t="s">
        <v>155</v>
      </c>
      <c r="N44" s="2" t="s">
        <v>19</v>
      </c>
      <c r="O44" s="2" t="s">
        <v>20</v>
      </c>
      <c r="P44" s="23">
        <f t="shared" si="3"/>
        <v>1.5648148148148151E-2</v>
      </c>
      <c r="Q44" s="4">
        <v>4.494212962962963E-2</v>
      </c>
    </row>
    <row r="45" spans="1:17" x14ac:dyDescent="0.35">
      <c r="A45" s="2">
        <v>41</v>
      </c>
      <c r="B45" t="s">
        <v>156</v>
      </c>
      <c r="C45" s="2" t="s">
        <v>17</v>
      </c>
      <c r="D45" t="s">
        <v>157</v>
      </c>
      <c r="E45" s="2" t="s">
        <v>19</v>
      </c>
      <c r="F45" s="2" t="s">
        <v>27</v>
      </c>
      <c r="G45" s="23">
        <v>9.3865740740740732E-3</v>
      </c>
      <c r="H45" t="s">
        <v>158</v>
      </c>
      <c r="I45" s="2" t="s">
        <v>22</v>
      </c>
      <c r="J45" s="2" t="s">
        <v>20</v>
      </c>
      <c r="K45" s="23">
        <f t="shared" si="2"/>
        <v>1.2372685185185186E-2</v>
      </c>
      <c r="L45" s="23">
        <v>2.1759259259259259E-2</v>
      </c>
      <c r="M45" t="s">
        <v>159</v>
      </c>
      <c r="N45" s="2" t="s">
        <v>19</v>
      </c>
      <c r="O45" s="2" t="s">
        <v>27</v>
      </c>
      <c r="P45" s="23">
        <f t="shared" si="3"/>
        <v>9.7685185185185201E-3</v>
      </c>
      <c r="Q45" s="4">
        <v>3.152777777777778E-2</v>
      </c>
    </row>
    <row r="46" spans="1:17" x14ac:dyDescent="0.35">
      <c r="A46" s="2">
        <v>42</v>
      </c>
      <c r="B46" t="s">
        <v>156</v>
      </c>
      <c r="C46" s="2" t="s">
        <v>24</v>
      </c>
      <c r="D46" t="s">
        <v>160</v>
      </c>
      <c r="E46" s="2" t="s">
        <v>19</v>
      </c>
      <c r="F46" s="2" t="s">
        <v>20</v>
      </c>
      <c r="G46" s="23">
        <v>1.0451388888888889E-2</v>
      </c>
      <c r="H46" t="s">
        <v>161</v>
      </c>
      <c r="I46" s="2" t="s">
        <v>22</v>
      </c>
      <c r="J46" s="2" t="s">
        <v>20</v>
      </c>
      <c r="K46" s="23">
        <f t="shared" si="2"/>
        <v>1.4016203703703704E-2</v>
      </c>
      <c r="L46" s="23">
        <v>2.4467592592592593E-2</v>
      </c>
      <c r="M46" t="s">
        <v>162</v>
      </c>
      <c r="N46" s="2" t="s">
        <v>19</v>
      </c>
      <c r="O46" s="2" t="s">
        <v>20</v>
      </c>
      <c r="P46" s="23">
        <f t="shared" si="3"/>
        <v>1.1712962962962963E-2</v>
      </c>
      <c r="Q46" s="4">
        <v>3.6180555555555556E-2</v>
      </c>
    </row>
    <row r="47" spans="1:17" x14ac:dyDescent="0.35">
      <c r="A47" s="2">
        <v>43</v>
      </c>
      <c r="B47" t="s">
        <v>156</v>
      </c>
      <c r="C47" s="2" t="s">
        <v>29</v>
      </c>
      <c r="D47" t="s">
        <v>163</v>
      </c>
      <c r="E47" s="2" t="s">
        <v>19</v>
      </c>
      <c r="F47" s="2" t="s">
        <v>20</v>
      </c>
      <c r="G47" s="23">
        <v>1.2199074074074074E-2</v>
      </c>
      <c r="H47" t="s">
        <v>164</v>
      </c>
      <c r="I47" s="2" t="s">
        <v>22</v>
      </c>
      <c r="J47" s="2" t="s">
        <v>20</v>
      </c>
      <c r="K47" s="23">
        <f t="shared" si="2"/>
        <v>1.3773148148148149E-2</v>
      </c>
      <c r="L47" s="23">
        <v>2.5972222222222223E-2</v>
      </c>
      <c r="M47" t="s">
        <v>165</v>
      </c>
      <c r="N47" s="2" t="s">
        <v>19</v>
      </c>
      <c r="O47" s="2" t="s">
        <v>20</v>
      </c>
      <c r="P47" s="23">
        <f t="shared" si="3"/>
        <v>1.4537037037037036E-2</v>
      </c>
      <c r="Q47" s="4">
        <v>4.0509259259259259E-2</v>
      </c>
    </row>
    <row r="48" spans="1:17" x14ac:dyDescent="0.35">
      <c r="A48" s="2">
        <v>44</v>
      </c>
      <c r="B48" t="s">
        <v>156</v>
      </c>
      <c r="C48" s="2" t="s">
        <v>33</v>
      </c>
      <c r="D48" t="s">
        <v>166</v>
      </c>
      <c r="E48" s="2" t="s">
        <v>19</v>
      </c>
      <c r="F48" s="2" t="s">
        <v>20</v>
      </c>
      <c r="G48" s="23">
        <v>1.2453703703703703E-2</v>
      </c>
      <c r="H48" t="s">
        <v>167</v>
      </c>
      <c r="I48" s="2" t="s">
        <v>22</v>
      </c>
      <c r="J48" s="2" t="s">
        <v>20</v>
      </c>
      <c r="K48" s="23">
        <f t="shared" si="2"/>
        <v>1.5046296296296297E-2</v>
      </c>
      <c r="L48" s="23">
        <v>2.75E-2</v>
      </c>
      <c r="M48" t="s">
        <v>168</v>
      </c>
      <c r="N48" s="2" t="s">
        <v>19</v>
      </c>
      <c r="O48" s="2" t="s">
        <v>20</v>
      </c>
      <c r="P48" s="23">
        <f t="shared" si="3"/>
        <v>2.2708333333333334E-2</v>
      </c>
      <c r="Q48" s="4">
        <v>5.0208333333333334E-2</v>
      </c>
    </row>
    <row r="49" spans="1:17" x14ac:dyDescent="0.35">
      <c r="A49" s="2">
        <v>45</v>
      </c>
      <c r="B49" t="s">
        <v>156</v>
      </c>
      <c r="C49" s="2" t="s">
        <v>37</v>
      </c>
      <c r="D49" t="s">
        <v>169</v>
      </c>
      <c r="E49" s="2" t="s">
        <v>19</v>
      </c>
      <c r="F49" s="2" t="s">
        <v>27</v>
      </c>
      <c r="G49" s="23">
        <v>1.380787037037037E-2</v>
      </c>
      <c r="H49" t="s">
        <v>170</v>
      </c>
      <c r="I49" s="2" t="s">
        <v>22</v>
      </c>
      <c r="J49" s="2" t="s">
        <v>20</v>
      </c>
      <c r="K49" s="23">
        <f t="shared" si="2"/>
        <v>1.4560185185185186E-2</v>
      </c>
      <c r="L49" s="23">
        <v>2.8368055555555556E-2</v>
      </c>
      <c r="M49" t="s">
        <v>171</v>
      </c>
      <c r="N49" s="2" t="s">
        <v>19</v>
      </c>
      <c r="O49" s="2" t="s">
        <v>20</v>
      </c>
      <c r="P49" s="23">
        <f t="shared" si="3"/>
        <v>1.6099537037037037E-2</v>
      </c>
      <c r="Q49" s="4">
        <v>4.4467592592592593E-2</v>
      </c>
    </row>
    <row r="50" spans="1:17" x14ac:dyDescent="0.35">
      <c r="A50" s="2">
        <v>46</v>
      </c>
      <c r="B50" t="s">
        <v>156</v>
      </c>
      <c r="C50" s="2" t="s">
        <v>22</v>
      </c>
      <c r="D50" t="s">
        <v>172</v>
      </c>
      <c r="E50" s="2" t="s">
        <v>19</v>
      </c>
      <c r="F50" s="2" t="s">
        <v>20</v>
      </c>
      <c r="G50" s="23">
        <v>1.2685185185185185E-2</v>
      </c>
      <c r="H50" t="s">
        <v>173</v>
      </c>
      <c r="I50" s="2" t="s">
        <v>22</v>
      </c>
      <c r="J50" s="2" t="s">
        <v>27</v>
      </c>
      <c r="K50" s="23">
        <f t="shared" si="2"/>
        <v>1.4641203703703705E-2</v>
      </c>
      <c r="L50" s="23">
        <v>2.732638888888889E-2</v>
      </c>
      <c r="M50" t="s">
        <v>174</v>
      </c>
      <c r="N50" s="2" t="s">
        <v>19</v>
      </c>
      <c r="O50" s="2" t="s">
        <v>20</v>
      </c>
      <c r="P50" s="23">
        <f t="shared" si="3"/>
        <v>1.2754629629629626E-2</v>
      </c>
      <c r="Q50" s="4">
        <v>4.0081018518518516E-2</v>
      </c>
    </row>
    <row r="51" spans="1:17" x14ac:dyDescent="0.35">
      <c r="A51" s="2">
        <v>47</v>
      </c>
      <c r="B51" t="s">
        <v>436</v>
      </c>
      <c r="C51" s="2" t="s">
        <v>17</v>
      </c>
      <c r="D51" t="s">
        <v>175</v>
      </c>
      <c r="E51" s="2" t="s">
        <v>19</v>
      </c>
      <c r="F51" s="2" t="s">
        <v>20</v>
      </c>
      <c r="G51" s="23">
        <v>1.0636574074074074E-2</v>
      </c>
      <c r="H51" t="s">
        <v>176</v>
      </c>
      <c r="I51" s="2" t="s">
        <v>22</v>
      </c>
      <c r="J51" s="2" t="s">
        <v>20</v>
      </c>
      <c r="K51" s="23">
        <f t="shared" si="2"/>
        <v>1.1215277777777777E-2</v>
      </c>
      <c r="L51" s="23">
        <v>2.1851851851851851E-2</v>
      </c>
      <c r="M51" t="s">
        <v>177</v>
      </c>
      <c r="N51" s="2" t="s">
        <v>19</v>
      </c>
      <c r="O51" s="2" t="s">
        <v>20</v>
      </c>
      <c r="P51" s="23">
        <f t="shared" si="3"/>
        <v>1.0254629629629627E-2</v>
      </c>
      <c r="Q51" s="4">
        <v>3.2106481481481479E-2</v>
      </c>
    </row>
    <row r="52" spans="1:17" x14ac:dyDescent="0.35">
      <c r="A52" s="2">
        <v>48</v>
      </c>
      <c r="B52" t="s">
        <v>436</v>
      </c>
      <c r="C52" s="2" t="s">
        <v>24</v>
      </c>
      <c r="D52" t="s">
        <v>178</v>
      </c>
      <c r="E52" s="2" t="s">
        <v>19</v>
      </c>
      <c r="F52" s="2" t="s">
        <v>20</v>
      </c>
      <c r="G52" s="23">
        <v>1.1909722222222223E-2</v>
      </c>
      <c r="H52" t="s">
        <v>179</v>
      </c>
      <c r="I52" s="2" t="s">
        <v>22</v>
      </c>
      <c r="J52" s="2" t="s">
        <v>27</v>
      </c>
      <c r="K52" s="23">
        <f t="shared" si="2"/>
        <v>1.4444444444444446E-2</v>
      </c>
      <c r="L52" s="23">
        <v>2.6354166666666668E-2</v>
      </c>
      <c r="M52" t="s">
        <v>180</v>
      </c>
      <c r="N52" s="2" t="s">
        <v>19</v>
      </c>
      <c r="O52" s="2" t="s">
        <v>27</v>
      </c>
      <c r="P52" s="23">
        <f t="shared" si="3"/>
        <v>1.3009259259259259E-2</v>
      </c>
      <c r="Q52" s="4">
        <v>3.9363425925925927E-2</v>
      </c>
    </row>
    <row r="53" spans="1:17" x14ac:dyDescent="0.35">
      <c r="A53" s="2">
        <v>49</v>
      </c>
      <c r="B53" t="s">
        <v>436</v>
      </c>
      <c r="C53" s="2" t="s">
        <v>29</v>
      </c>
      <c r="D53" t="s">
        <v>181</v>
      </c>
      <c r="E53" s="2" t="s">
        <v>22</v>
      </c>
      <c r="F53" s="2" t="s">
        <v>27</v>
      </c>
      <c r="G53" s="23">
        <v>1.3287037037037036E-2</v>
      </c>
      <c r="H53" t="s">
        <v>182</v>
      </c>
      <c r="I53" s="2" t="s">
        <v>22</v>
      </c>
      <c r="J53" s="2" t="s">
        <v>20</v>
      </c>
      <c r="K53" s="23">
        <f t="shared" si="2"/>
        <v>1.5613425925925928E-2</v>
      </c>
      <c r="L53" s="23">
        <v>2.8900462962962965E-2</v>
      </c>
      <c r="M53" t="s">
        <v>183</v>
      </c>
      <c r="N53" s="2" t="s">
        <v>19</v>
      </c>
      <c r="O53" s="2" t="s">
        <v>20</v>
      </c>
      <c r="P53" s="23">
        <f t="shared" si="3"/>
        <v>1.608796296296296E-2</v>
      </c>
      <c r="Q53" s="4">
        <v>4.4988425925925925E-2</v>
      </c>
    </row>
    <row r="54" spans="1:17" x14ac:dyDescent="0.35">
      <c r="A54" s="2">
        <v>50</v>
      </c>
      <c r="B54" t="s">
        <v>184</v>
      </c>
      <c r="C54" s="2" t="s">
        <v>17</v>
      </c>
      <c r="D54" t="s">
        <v>185</v>
      </c>
      <c r="E54" s="2" t="s">
        <v>19</v>
      </c>
      <c r="F54" s="2" t="s">
        <v>27</v>
      </c>
      <c r="G54" s="23">
        <v>1.0625000000000001E-2</v>
      </c>
      <c r="H54" t="s">
        <v>186</v>
      </c>
      <c r="I54" s="2" t="s">
        <v>22</v>
      </c>
      <c r="J54" s="2" t="s">
        <v>20</v>
      </c>
      <c r="K54" s="23">
        <f t="shared" si="2"/>
        <v>1.1180555555555556E-2</v>
      </c>
      <c r="L54" s="23">
        <v>2.1805555555555557E-2</v>
      </c>
      <c r="M54" t="s">
        <v>187</v>
      </c>
      <c r="N54" s="2" t="s">
        <v>19</v>
      </c>
      <c r="O54" s="2" t="s">
        <v>27</v>
      </c>
      <c r="P54" s="23">
        <f t="shared" si="3"/>
        <v>1.1215277777777775E-2</v>
      </c>
      <c r="Q54" s="4">
        <v>3.3020833333333333E-2</v>
      </c>
    </row>
    <row r="55" spans="1:17" x14ac:dyDescent="0.35">
      <c r="A55" s="2">
        <v>51</v>
      </c>
      <c r="B55" t="s">
        <v>184</v>
      </c>
      <c r="C55" s="2" t="s">
        <v>24</v>
      </c>
      <c r="D55" t="s">
        <v>188</v>
      </c>
      <c r="E55" s="2" t="s">
        <v>19</v>
      </c>
      <c r="F55" s="2" t="s">
        <v>20</v>
      </c>
      <c r="G55" s="23">
        <v>1.1782407407407408E-2</v>
      </c>
      <c r="H55" t="s">
        <v>189</v>
      </c>
      <c r="I55" s="2" t="s">
        <v>22</v>
      </c>
      <c r="J55" s="2" t="s">
        <v>27</v>
      </c>
      <c r="K55" s="23">
        <f t="shared" si="2"/>
        <v>1.3043981481481479E-2</v>
      </c>
      <c r="L55" s="23">
        <v>2.4826388888888887E-2</v>
      </c>
      <c r="M55" t="s">
        <v>190</v>
      </c>
      <c r="N55" s="2" t="s">
        <v>19</v>
      </c>
      <c r="O55" s="2" t="s">
        <v>27</v>
      </c>
      <c r="P55" s="23">
        <f t="shared" si="3"/>
        <v>1.1840277777777779E-2</v>
      </c>
      <c r="Q55" s="4">
        <v>3.6666666666666667E-2</v>
      </c>
    </row>
    <row r="56" spans="1:17" x14ac:dyDescent="0.35">
      <c r="A56" s="2">
        <v>52</v>
      </c>
      <c r="B56" t="s">
        <v>184</v>
      </c>
      <c r="C56" s="2" t="s">
        <v>29</v>
      </c>
      <c r="D56" t="s">
        <v>191</v>
      </c>
      <c r="E56" s="2" t="s">
        <v>19</v>
      </c>
      <c r="F56" s="2" t="s">
        <v>20</v>
      </c>
      <c r="G56" s="23">
        <v>1.2118055555555556E-2</v>
      </c>
      <c r="H56" t="s">
        <v>192</v>
      </c>
      <c r="I56" s="2" t="s">
        <v>22</v>
      </c>
      <c r="J56" s="2" t="s">
        <v>27</v>
      </c>
      <c r="K56" s="23">
        <f t="shared" si="2"/>
        <v>1.3553240740740741E-2</v>
      </c>
      <c r="L56" s="23">
        <v>2.5671296296296296E-2</v>
      </c>
      <c r="M56" t="s">
        <v>193</v>
      </c>
      <c r="N56" s="2" t="s">
        <v>19</v>
      </c>
      <c r="O56" s="2" t="s">
        <v>27</v>
      </c>
      <c r="P56" s="23">
        <f t="shared" si="3"/>
        <v>1.3541666666666667E-2</v>
      </c>
      <c r="Q56" s="4">
        <v>3.9212962962962963E-2</v>
      </c>
    </row>
    <row r="57" spans="1:17" x14ac:dyDescent="0.35">
      <c r="A57" s="2">
        <v>53</v>
      </c>
      <c r="B57" t="s">
        <v>184</v>
      </c>
      <c r="C57" s="2" t="s">
        <v>33</v>
      </c>
      <c r="D57" t="s">
        <v>194</v>
      </c>
      <c r="E57" s="2" t="s">
        <v>19</v>
      </c>
      <c r="F57" s="2" t="s">
        <v>20</v>
      </c>
      <c r="G57" s="23">
        <v>1.2303240740740741E-2</v>
      </c>
      <c r="H57" t="s">
        <v>195</v>
      </c>
      <c r="I57" s="2" t="s">
        <v>22</v>
      </c>
      <c r="J57" s="2" t="s">
        <v>27</v>
      </c>
      <c r="K57" s="23">
        <f t="shared" si="2"/>
        <v>1.3692129629629629E-2</v>
      </c>
      <c r="L57" s="23">
        <v>2.599537037037037E-2</v>
      </c>
      <c r="M57" t="s">
        <v>196</v>
      </c>
      <c r="N57" s="2" t="s">
        <v>22</v>
      </c>
      <c r="O57" s="2" t="s">
        <v>20</v>
      </c>
      <c r="P57" s="23">
        <f t="shared" si="3"/>
        <v>1.2638888888888887E-2</v>
      </c>
      <c r="Q57" s="4">
        <v>3.8634259259259257E-2</v>
      </c>
    </row>
    <row r="58" spans="1:17" x14ac:dyDescent="0.35">
      <c r="A58" s="2">
        <v>54</v>
      </c>
      <c r="B58" t="s">
        <v>184</v>
      </c>
      <c r="C58" s="2" t="s">
        <v>37</v>
      </c>
      <c r="D58" t="s">
        <v>197</v>
      </c>
      <c r="E58" s="2" t="s">
        <v>19</v>
      </c>
      <c r="F58" s="2" t="s">
        <v>20</v>
      </c>
      <c r="G58" s="23">
        <v>1.2789351851851852E-2</v>
      </c>
      <c r="H58" t="s">
        <v>198</v>
      </c>
      <c r="I58" s="2" t="s">
        <v>22</v>
      </c>
      <c r="J58" s="2" t="s">
        <v>27</v>
      </c>
      <c r="K58" s="23">
        <f t="shared" si="2"/>
        <v>1.3796296296296294E-2</v>
      </c>
      <c r="L58" s="23">
        <v>2.6585648148148146E-2</v>
      </c>
      <c r="M58" t="s">
        <v>199</v>
      </c>
      <c r="N58" s="2" t="s">
        <v>19</v>
      </c>
      <c r="O58" s="2" t="s">
        <v>20</v>
      </c>
      <c r="P58" s="23">
        <f t="shared" si="3"/>
        <v>1.3182870370370369E-2</v>
      </c>
      <c r="Q58" s="4">
        <v>3.9768518518518516E-2</v>
      </c>
    </row>
    <row r="59" spans="1:17" x14ac:dyDescent="0.35">
      <c r="A59" s="2">
        <v>55</v>
      </c>
      <c r="B59" t="s">
        <v>184</v>
      </c>
      <c r="C59" s="2" t="s">
        <v>22</v>
      </c>
      <c r="D59" t="s">
        <v>200</v>
      </c>
      <c r="E59" s="2" t="s">
        <v>19</v>
      </c>
      <c r="F59" s="2" t="s">
        <v>20</v>
      </c>
      <c r="G59" s="23">
        <v>1.480324074074074E-2</v>
      </c>
      <c r="H59" t="s">
        <v>201</v>
      </c>
      <c r="I59" s="2" t="s">
        <v>22</v>
      </c>
      <c r="J59" s="2" t="s">
        <v>27</v>
      </c>
      <c r="K59" s="23">
        <f t="shared" si="2"/>
        <v>1.4571759259259258E-2</v>
      </c>
      <c r="L59" s="23">
        <v>2.9374999999999998E-2</v>
      </c>
      <c r="M59" t="s">
        <v>202</v>
      </c>
      <c r="N59" s="2" t="s">
        <v>19</v>
      </c>
      <c r="O59" s="2" t="s">
        <v>20</v>
      </c>
      <c r="P59" s="23">
        <f t="shared" si="3"/>
        <v>1.3437500000000005E-2</v>
      </c>
      <c r="Q59" s="4">
        <v>4.2812500000000003E-2</v>
      </c>
    </row>
    <row r="60" spans="1:17" x14ac:dyDescent="0.35">
      <c r="A60" s="2">
        <v>57</v>
      </c>
      <c r="B60" t="s">
        <v>203</v>
      </c>
      <c r="C60" s="2" t="s">
        <v>17</v>
      </c>
      <c r="D60" t="s">
        <v>204</v>
      </c>
      <c r="E60" s="2" t="s">
        <v>19</v>
      </c>
      <c r="F60" s="2" t="s">
        <v>20</v>
      </c>
      <c r="G60" s="23">
        <v>1.1168981481481481E-2</v>
      </c>
      <c r="H60" t="s">
        <v>205</v>
      </c>
      <c r="I60" s="2" t="s">
        <v>22</v>
      </c>
      <c r="J60" s="2" t="s">
        <v>20</v>
      </c>
      <c r="K60" s="23">
        <f t="shared" si="2"/>
        <v>1.3935185185185186E-2</v>
      </c>
      <c r="L60" s="23">
        <v>2.5104166666666667E-2</v>
      </c>
      <c r="M60" t="s">
        <v>206</v>
      </c>
      <c r="N60" s="2" t="s">
        <v>19</v>
      </c>
      <c r="O60" s="2" t="s">
        <v>20</v>
      </c>
      <c r="P60" s="23">
        <f t="shared" si="3"/>
        <v>1.4872685185185187E-2</v>
      </c>
      <c r="Q60" s="4">
        <v>3.9976851851851854E-2</v>
      </c>
    </row>
    <row r="61" spans="1:17" x14ac:dyDescent="0.35">
      <c r="A61" s="2">
        <v>58</v>
      </c>
      <c r="B61" t="s">
        <v>203</v>
      </c>
      <c r="C61" s="2" t="s">
        <v>24</v>
      </c>
      <c r="D61" t="s">
        <v>207</v>
      </c>
      <c r="E61" s="2" t="s">
        <v>19</v>
      </c>
      <c r="F61" s="2" t="s">
        <v>20</v>
      </c>
      <c r="G61" s="23">
        <v>1.4236111111111111E-2</v>
      </c>
      <c r="H61" t="s">
        <v>208</v>
      </c>
      <c r="I61" s="2" t="s">
        <v>22</v>
      </c>
      <c r="J61" s="2" t="s">
        <v>20</v>
      </c>
      <c r="K61" s="23">
        <f t="shared" si="2"/>
        <v>1.5289351851851851E-2</v>
      </c>
      <c r="L61" s="23">
        <v>2.9525462962962962E-2</v>
      </c>
      <c r="M61" t="s">
        <v>209</v>
      </c>
      <c r="N61" s="2" t="s">
        <v>19</v>
      </c>
      <c r="O61" s="2" t="s">
        <v>20</v>
      </c>
      <c r="P61" s="23">
        <f t="shared" si="3"/>
        <v>1.6006944444444449E-2</v>
      </c>
      <c r="Q61" s="4">
        <v>4.553240740740741E-2</v>
      </c>
    </row>
    <row r="62" spans="1:17" x14ac:dyDescent="0.35">
      <c r="A62" s="2">
        <v>59</v>
      </c>
      <c r="B62" t="s">
        <v>203</v>
      </c>
      <c r="C62" s="2" t="s">
        <v>29</v>
      </c>
      <c r="D62" t="s">
        <v>210</v>
      </c>
      <c r="E62" s="2" t="s">
        <v>19</v>
      </c>
      <c r="F62" s="2" t="s">
        <v>20</v>
      </c>
      <c r="G62" s="23">
        <v>1.6099537037037037E-2</v>
      </c>
      <c r="H62" t="s">
        <v>211</v>
      </c>
      <c r="I62" s="2" t="s">
        <v>22</v>
      </c>
      <c r="J62" s="2" t="s">
        <v>20</v>
      </c>
      <c r="K62" s="23">
        <f t="shared" si="2"/>
        <v>1.7187500000000001E-2</v>
      </c>
      <c r="L62" s="23">
        <v>3.3287037037037039E-2</v>
      </c>
      <c r="M62" t="s">
        <v>212</v>
      </c>
      <c r="N62" s="2" t="s">
        <v>22</v>
      </c>
      <c r="O62" s="2" t="s">
        <v>20</v>
      </c>
      <c r="P62" s="23">
        <f t="shared" si="3"/>
        <v>1.8032407407407407E-2</v>
      </c>
      <c r="Q62" s="4">
        <v>5.1319444444444445E-2</v>
      </c>
    </row>
    <row r="63" spans="1:17" x14ac:dyDescent="0.35">
      <c r="A63" s="2">
        <v>60</v>
      </c>
      <c r="B63" t="s">
        <v>203</v>
      </c>
      <c r="C63" s="2" t="s">
        <v>33</v>
      </c>
      <c r="D63" t="s">
        <v>213</v>
      </c>
      <c r="E63" s="2" t="s">
        <v>19</v>
      </c>
      <c r="F63" s="2" t="s">
        <v>20</v>
      </c>
      <c r="G63" s="23">
        <v>1.8252314814814815E-2</v>
      </c>
      <c r="H63" t="s">
        <v>214</v>
      </c>
      <c r="I63" s="2" t="s">
        <v>22</v>
      </c>
      <c r="J63" s="2" t="s">
        <v>20</v>
      </c>
      <c r="K63" s="23">
        <f t="shared" si="2"/>
        <v>1.9918981481481478E-2</v>
      </c>
      <c r="L63" s="23">
        <v>3.8171296296296293E-2</v>
      </c>
      <c r="M63" t="s">
        <v>215</v>
      </c>
      <c r="N63" s="2" t="s">
        <v>22</v>
      </c>
      <c r="O63" s="2" t="s">
        <v>20</v>
      </c>
      <c r="P63" s="23">
        <f t="shared" si="3"/>
        <v>1.8703703703703708E-2</v>
      </c>
      <c r="Q63" s="4">
        <v>5.6875000000000002E-2</v>
      </c>
    </row>
    <row r="64" spans="1:17" x14ac:dyDescent="0.35">
      <c r="A64" s="2">
        <v>61</v>
      </c>
      <c r="B64" t="s">
        <v>216</v>
      </c>
      <c r="C64" s="2" t="s">
        <v>17</v>
      </c>
      <c r="D64" t="s">
        <v>217</v>
      </c>
      <c r="E64" s="2" t="s">
        <v>19</v>
      </c>
      <c r="F64" s="2" t="s">
        <v>20</v>
      </c>
      <c r="G64" s="23">
        <v>1.0185185185185186E-2</v>
      </c>
      <c r="H64" t="s">
        <v>218</v>
      </c>
      <c r="I64" s="2" t="s">
        <v>22</v>
      </c>
      <c r="J64" s="2" t="s">
        <v>27</v>
      </c>
      <c r="K64" s="23">
        <f t="shared" si="2"/>
        <v>1.1041666666666665E-2</v>
      </c>
      <c r="L64" s="23">
        <v>2.1226851851851851E-2</v>
      </c>
      <c r="M64" t="s">
        <v>219</v>
      </c>
      <c r="N64" s="2" t="s">
        <v>19</v>
      </c>
      <c r="O64" s="2" t="s">
        <v>27</v>
      </c>
      <c r="P64" s="23">
        <f t="shared" si="3"/>
        <v>9.1782407407407403E-3</v>
      </c>
      <c r="Q64" s="4">
        <v>3.0405092592592591E-2</v>
      </c>
    </row>
    <row r="65" spans="1:17" x14ac:dyDescent="0.35">
      <c r="A65" s="2">
        <v>62</v>
      </c>
      <c r="B65" t="s">
        <v>216</v>
      </c>
      <c r="C65" s="2" t="s">
        <v>24</v>
      </c>
      <c r="D65" t="s">
        <v>220</v>
      </c>
      <c r="E65" s="2" t="s">
        <v>19</v>
      </c>
      <c r="F65" s="2" t="s">
        <v>20</v>
      </c>
      <c r="G65" s="23">
        <v>1.1805555555555555E-2</v>
      </c>
      <c r="H65" t="s">
        <v>221</v>
      </c>
      <c r="I65" s="2" t="s">
        <v>22</v>
      </c>
      <c r="J65" s="2" t="s">
        <v>27</v>
      </c>
      <c r="K65" s="23">
        <f t="shared" si="2"/>
        <v>1.1284722222222224E-2</v>
      </c>
      <c r="L65" s="23">
        <v>2.3090277777777779E-2</v>
      </c>
      <c r="M65" t="s">
        <v>222</v>
      </c>
      <c r="N65" s="2" t="s">
        <v>19</v>
      </c>
      <c r="O65" s="2" t="s">
        <v>27</v>
      </c>
      <c r="P65" s="23">
        <f t="shared" si="3"/>
        <v>9.8842592592592593E-3</v>
      </c>
      <c r="Q65" s="4">
        <v>3.2974537037037038E-2</v>
      </c>
    </row>
    <row r="66" spans="1:17" x14ac:dyDescent="0.35">
      <c r="A66" s="2">
        <v>63</v>
      </c>
      <c r="B66" t="s">
        <v>216</v>
      </c>
      <c r="C66" s="2" t="s">
        <v>29</v>
      </c>
      <c r="D66" t="s">
        <v>223</v>
      </c>
      <c r="E66" s="2" t="s">
        <v>19</v>
      </c>
      <c r="F66" s="2" t="s">
        <v>27</v>
      </c>
      <c r="G66" s="23">
        <v>1.0208333333333333E-2</v>
      </c>
      <c r="H66" t="s">
        <v>224</v>
      </c>
      <c r="I66" s="2" t="s">
        <v>22</v>
      </c>
      <c r="J66" s="2" t="s">
        <v>20</v>
      </c>
      <c r="K66" s="23">
        <f t="shared" si="2"/>
        <v>1.2268518518518519E-2</v>
      </c>
      <c r="L66" s="23">
        <v>2.2476851851851852E-2</v>
      </c>
      <c r="M66" t="s">
        <v>225</v>
      </c>
      <c r="N66" s="2" t="s">
        <v>19</v>
      </c>
      <c r="O66" s="2" t="s">
        <v>27</v>
      </c>
      <c r="P66" s="23">
        <f t="shared" si="3"/>
        <v>9.7916666666666638E-3</v>
      </c>
      <c r="Q66" s="4">
        <v>3.2268518518518516E-2</v>
      </c>
    </row>
    <row r="67" spans="1:17" x14ac:dyDescent="0.35">
      <c r="A67" s="2">
        <v>64</v>
      </c>
      <c r="B67" t="s">
        <v>216</v>
      </c>
      <c r="C67" s="2" t="s">
        <v>33</v>
      </c>
      <c r="D67" t="s">
        <v>226</v>
      </c>
      <c r="E67" s="2" t="s">
        <v>19</v>
      </c>
      <c r="F67" s="2" t="s">
        <v>20</v>
      </c>
      <c r="G67" s="23">
        <v>1.1666666666666667E-2</v>
      </c>
      <c r="H67" t="s">
        <v>227</v>
      </c>
      <c r="I67" s="2" t="s">
        <v>22</v>
      </c>
      <c r="J67" s="2" t="s">
        <v>27</v>
      </c>
      <c r="K67" s="23">
        <f t="shared" si="2"/>
        <v>1.2083333333333333E-2</v>
      </c>
      <c r="L67" s="23">
        <v>2.375E-2</v>
      </c>
      <c r="M67" t="s">
        <v>228</v>
      </c>
      <c r="N67" s="2" t="s">
        <v>19</v>
      </c>
      <c r="O67" s="2" t="s">
        <v>27</v>
      </c>
      <c r="P67" s="23">
        <f t="shared" si="3"/>
        <v>1.0219907407407407E-2</v>
      </c>
      <c r="Q67" s="4">
        <v>3.3969907407407407E-2</v>
      </c>
    </row>
    <row r="68" spans="1:17" x14ac:dyDescent="0.35">
      <c r="A68" s="2">
        <v>65</v>
      </c>
      <c r="B68" t="s">
        <v>216</v>
      </c>
      <c r="C68" s="2" t="s">
        <v>37</v>
      </c>
      <c r="D68" t="s">
        <v>229</v>
      </c>
      <c r="E68" s="2" t="s">
        <v>19</v>
      </c>
      <c r="F68" s="2" t="s">
        <v>27</v>
      </c>
      <c r="G68" s="23">
        <v>1.1238425925925926E-2</v>
      </c>
      <c r="H68" t="s">
        <v>230</v>
      </c>
      <c r="I68" s="2" t="s">
        <v>22</v>
      </c>
      <c r="J68" s="2" t="s">
        <v>27</v>
      </c>
      <c r="K68" s="23">
        <f t="shared" ref="K68:K98" si="4">L68-G68</f>
        <v>1.2627314814814813E-2</v>
      </c>
      <c r="L68" s="23">
        <v>2.3865740740740739E-2</v>
      </c>
      <c r="M68" t="s">
        <v>231</v>
      </c>
      <c r="N68" s="2" t="s">
        <v>19</v>
      </c>
      <c r="O68" s="2" t="s">
        <v>20</v>
      </c>
      <c r="P68" s="23">
        <f t="shared" ref="P68:P98" si="5">Q68-L68</f>
        <v>1.2002314814814816E-2</v>
      </c>
      <c r="Q68" s="4">
        <v>3.5868055555555556E-2</v>
      </c>
    </row>
    <row r="69" spans="1:17" x14ac:dyDescent="0.35">
      <c r="A69" s="2">
        <v>66</v>
      </c>
      <c r="B69" t="s">
        <v>216</v>
      </c>
      <c r="C69" s="2" t="s">
        <v>22</v>
      </c>
      <c r="D69" t="s">
        <v>232</v>
      </c>
      <c r="E69" s="2" t="s">
        <v>22</v>
      </c>
      <c r="F69" s="2" t="s">
        <v>27</v>
      </c>
      <c r="G69" s="23">
        <v>1.3993055555555555E-2</v>
      </c>
      <c r="H69" t="s">
        <v>233</v>
      </c>
      <c r="I69" s="2" t="s">
        <v>22</v>
      </c>
      <c r="J69" s="2" t="s">
        <v>20</v>
      </c>
      <c r="K69" s="23">
        <f t="shared" si="4"/>
        <v>1.3738425925925926E-2</v>
      </c>
      <c r="L69" s="23">
        <v>2.7731481481481482E-2</v>
      </c>
      <c r="M69" t="s">
        <v>234</v>
      </c>
      <c r="N69" s="2" t="s">
        <v>22</v>
      </c>
      <c r="O69" s="2" t="s">
        <v>20</v>
      </c>
      <c r="P69" s="23">
        <f t="shared" si="5"/>
        <v>1.3854166666666667E-2</v>
      </c>
      <c r="Q69" s="4">
        <v>4.1585648148148149E-2</v>
      </c>
    </row>
    <row r="70" spans="1:17" x14ac:dyDescent="0.35">
      <c r="A70" s="2">
        <v>67</v>
      </c>
      <c r="B70" t="s">
        <v>216</v>
      </c>
      <c r="C70" s="2" t="s">
        <v>44</v>
      </c>
      <c r="D70" t="s">
        <v>235</v>
      </c>
      <c r="E70" s="2" t="s">
        <v>19</v>
      </c>
      <c r="F70" s="2" t="s">
        <v>20</v>
      </c>
      <c r="G70" s="23">
        <v>1.4826388888888889E-2</v>
      </c>
      <c r="H70" t="s">
        <v>236</v>
      </c>
      <c r="I70" s="2" t="s">
        <v>22</v>
      </c>
      <c r="J70" s="2" t="s">
        <v>27</v>
      </c>
      <c r="K70" s="23">
        <f t="shared" si="4"/>
        <v>1.5671296296296298E-2</v>
      </c>
      <c r="L70" s="23">
        <v>3.0497685185185187E-2</v>
      </c>
      <c r="M70" t="s">
        <v>237</v>
      </c>
      <c r="N70" s="2" t="s">
        <v>22</v>
      </c>
      <c r="O70" s="2" t="s">
        <v>20</v>
      </c>
      <c r="P70" s="23">
        <f t="shared" si="5"/>
        <v>1.5266203703703702E-2</v>
      </c>
      <c r="Q70" s="4">
        <v>4.5763888888888889E-2</v>
      </c>
    </row>
    <row r="71" spans="1:17" x14ac:dyDescent="0.35">
      <c r="A71" s="2">
        <v>68</v>
      </c>
      <c r="B71" t="s">
        <v>216</v>
      </c>
      <c r="C71" s="2" t="s">
        <v>152</v>
      </c>
      <c r="D71" t="s">
        <v>238</v>
      </c>
      <c r="E71" s="2" t="s">
        <v>22</v>
      </c>
      <c r="F71" s="2" t="s">
        <v>20</v>
      </c>
      <c r="G71" s="23">
        <v>1.3854166666666667E-2</v>
      </c>
      <c r="H71" t="s">
        <v>460</v>
      </c>
      <c r="I71" s="2" t="s">
        <v>22</v>
      </c>
      <c r="J71" s="2" t="s">
        <v>27</v>
      </c>
      <c r="K71" s="23">
        <f t="shared" si="4"/>
        <v>1.8240740740740738E-2</v>
      </c>
      <c r="L71" s="23">
        <v>3.2094907407407405E-2</v>
      </c>
      <c r="M71" t="s">
        <v>435</v>
      </c>
      <c r="N71" s="2" t="s">
        <v>22</v>
      </c>
      <c r="O71" s="2" t="s">
        <v>20</v>
      </c>
      <c r="P71" s="23">
        <f t="shared" si="5"/>
        <v>1.9386574074074077E-2</v>
      </c>
      <c r="Q71" s="4">
        <v>5.1481481481481482E-2</v>
      </c>
    </row>
    <row r="72" spans="1:17" x14ac:dyDescent="0.35">
      <c r="A72" s="2">
        <v>69</v>
      </c>
      <c r="B72" t="s">
        <v>239</v>
      </c>
      <c r="C72" s="2" t="s">
        <v>17</v>
      </c>
      <c r="D72" t="s">
        <v>240</v>
      </c>
      <c r="E72" s="2" t="s">
        <v>19</v>
      </c>
      <c r="F72" s="2" t="s">
        <v>20</v>
      </c>
      <c r="G72" s="23">
        <v>1.3171296296296296E-2</v>
      </c>
      <c r="H72" t="s">
        <v>241</v>
      </c>
      <c r="I72" s="2" t="s">
        <v>19</v>
      </c>
      <c r="J72" s="2" t="s">
        <v>20</v>
      </c>
      <c r="K72" s="23">
        <f t="shared" si="4"/>
        <v>1.2835648148148148E-2</v>
      </c>
      <c r="L72" s="23">
        <v>2.6006944444444444E-2</v>
      </c>
      <c r="M72" t="s">
        <v>242</v>
      </c>
      <c r="N72" s="2" t="s">
        <v>22</v>
      </c>
      <c r="O72" s="2" t="s">
        <v>20</v>
      </c>
      <c r="P72" s="23">
        <f t="shared" si="5"/>
        <v>1.9467592592592592E-2</v>
      </c>
      <c r="Q72" s="4">
        <v>4.5474537037037036E-2</v>
      </c>
    </row>
    <row r="73" spans="1:17" x14ac:dyDescent="0.35">
      <c r="A73" s="2">
        <v>70</v>
      </c>
      <c r="B73" t="s">
        <v>239</v>
      </c>
      <c r="C73" s="2" t="s">
        <v>24</v>
      </c>
      <c r="D73" t="s">
        <v>243</v>
      </c>
      <c r="E73" s="2" t="s">
        <v>19</v>
      </c>
      <c r="F73" s="2" t="s">
        <v>27</v>
      </c>
      <c r="G73" s="23">
        <v>1.2569444444444444E-2</v>
      </c>
      <c r="H73" t="s">
        <v>244</v>
      </c>
      <c r="I73" s="2" t="s">
        <v>22</v>
      </c>
      <c r="J73" s="2" t="s">
        <v>20</v>
      </c>
      <c r="K73" s="23">
        <f t="shared" si="4"/>
        <v>2.1481481481481483E-2</v>
      </c>
      <c r="L73" s="23">
        <v>3.4050925925925929E-2</v>
      </c>
      <c r="M73" t="s">
        <v>245</v>
      </c>
      <c r="N73" s="2" t="s">
        <v>19</v>
      </c>
      <c r="O73" s="2" t="s">
        <v>20</v>
      </c>
      <c r="P73" s="23">
        <f t="shared" si="5"/>
        <v>1.3611111111111109E-2</v>
      </c>
      <c r="Q73" s="4">
        <v>4.7662037037037037E-2</v>
      </c>
    </row>
    <row r="74" spans="1:17" x14ac:dyDescent="0.35">
      <c r="A74" s="2">
        <v>72</v>
      </c>
      <c r="B74" t="s">
        <v>246</v>
      </c>
      <c r="C74" s="2" t="s">
        <v>17</v>
      </c>
      <c r="D74" t="s">
        <v>247</v>
      </c>
      <c r="E74" s="2" t="s">
        <v>19</v>
      </c>
      <c r="F74" s="2" t="s">
        <v>27</v>
      </c>
      <c r="G74" s="23">
        <v>9.4560185185185181E-3</v>
      </c>
      <c r="H74" t="s">
        <v>248</v>
      </c>
      <c r="I74" s="2" t="s">
        <v>19</v>
      </c>
      <c r="J74" s="2" t="s">
        <v>20</v>
      </c>
      <c r="K74" s="23">
        <f t="shared" si="4"/>
        <v>1.0150462962962964E-2</v>
      </c>
      <c r="L74" s="23">
        <v>1.9606481481481482E-2</v>
      </c>
      <c r="M74" t="s">
        <v>249</v>
      </c>
      <c r="N74" s="2" t="s">
        <v>22</v>
      </c>
      <c r="O74" s="2" t="s">
        <v>20</v>
      </c>
      <c r="P74" s="23">
        <f t="shared" si="5"/>
        <v>1.172453703703704E-2</v>
      </c>
      <c r="Q74" s="4">
        <v>3.1331018518518522E-2</v>
      </c>
    </row>
    <row r="75" spans="1:17" x14ac:dyDescent="0.35">
      <c r="A75" s="2">
        <v>73</v>
      </c>
      <c r="B75" t="s">
        <v>246</v>
      </c>
      <c r="C75" s="2" t="s">
        <v>24</v>
      </c>
      <c r="D75" t="s">
        <v>250</v>
      </c>
      <c r="E75" s="2" t="s">
        <v>19</v>
      </c>
      <c r="F75" s="2" t="s">
        <v>20</v>
      </c>
      <c r="G75" s="23">
        <v>1.0381944444444444E-2</v>
      </c>
      <c r="H75" t="s">
        <v>251</v>
      </c>
      <c r="I75" s="2" t="s">
        <v>19</v>
      </c>
      <c r="J75" s="2" t="s">
        <v>20</v>
      </c>
      <c r="K75" s="23">
        <f t="shared" si="4"/>
        <v>1.1574074074074073E-2</v>
      </c>
      <c r="L75" s="23">
        <v>2.1956018518518517E-2</v>
      </c>
      <c r="M75" t="s">
        <v>252</v>
      </c>
      <c r="N75" s="2" t="s">
        <v>22</v>
      </c>
      <c r="O75" s="2" t="s">
        <v>20</v>
      </c>
      <c r="P75" s="23">
        <f t="shared" si="5"/>
        <v>1.2662037037037038E-2</v>
      </c>
      <c r="Q75" s="4">
        <v>3.4618055555555555E-2</v>
      </c>
    </row>
    <row r="76" spans="1:17" x14ac:dyDescent="0.35">
      <c r="A76" s="2">
        <v>74</v>
      </c>
      <c r="B76" t="s">
        <v>246</v>
      </c>
      <c r="C76" s="2" t="s">
        <v>29</v>
      </c>
      <c r="D76" t="s">
        <v>253</v>
      </c>
      <c r="E76" s="2" t="s">
        <v>19</v>
      </c>
      <c r="F76" s="2" t="s">
        <v>20</v>
      </c>
      <c r="G76" s="23">
        <v>1.1099537037037036E-2</v>
      </c>
      <c r="H76" t="s">
        <v>254</v>
      </c>
      <c r="I76" s="2" t="s">
        <v>19</v>
      </c>
      <c r="J76" s="2" t="s">
        <v>20</v>
      </c>
      <c r="K76" s="23">
        <f t="shared" si="4"/>
        <v>1.1944444444444445E-2</v>
      </c>
      <c r="L76" s="23">
        <v>2.3043981481481481E-2</v>
      </c>
      <c r="M76" t="s">
        <v>255</v>
      </c>
      <c r="N76" s="2" t="s">
        <v>22</v>
      </c>
      <c r="O76" s="2" t="s">
        <v>20</v>
      </c>
      <c r="P76" s="23">
        <f t="shared" si="5"/>
        <v>1.2256944444444442E-2</v>
      </c>
      <c r="Q76" s="4">
        <v>3.5300925925925923E-2</v>
      </c>
    </row>
    <row r="77" spans="1:17" x14ac:dyDescent="0.35">
      <c r="A77" s="2">
        <v>75</v>
      </c>
      <c r="B77" t="s">
        <v>246</v>
      </c>
      <c r="C77" s="2" t="s">
        <v>33</v>
      </c>
      <c r="D77" t="s">
        <v>256</v>
      </c>
      <c r="E77" s="2" t="s">
        <v>19</v>
      </c>
      <c r="F77" s="2" t="s">
        <v>20</v>
      </c>
      <c r="G77" s="23">
        <v>1.0972222222222222E-2</v>
      </c>
      <c r="H77" t="s">
        <v>257</v>
      </c>
      <c r="I77" s="2" t="s">
        <v>19</v>
      </c>
      <c r="J77" s="2" t="s">
        <v>20</v>
      </c>
      <c r="K77" s="23">
        <f t="shared" si="4"/>
        <v>1.2025462962962962E-2</v>
      </c>
      <c r="L77" s="23">
        <v>2.2997685185185184E-2</v>
      </c>
      <c r="M77" t="s">
        <v>258</v>
      </c>
      <c r="N77" s="2" t="s">
        <v>22</v>
      </c>
      <c r="O77" s="2" t="s">
        <v>20</v>
      </c>
      <c r="P77" s="23">
        <f t="shared" si="5"/>
        <v>1.3611111111111115E-2</v>
      </c>
      <c r="Q77" s="4">
        <v>3.6608796296296299E-2</v>
      </c>
    </row>
    <row r="78" spans="1:17" x14ac:dyDescent="0.35">
      <c r="A78" s="2">
        <v>76</v>
      </c>
      <c r="B78" t="s">
        <v>246</v>
      </c>
      <c r="C78" s="2" t="s">
        <v>37</v>
      </c>
      <c r="D78" t="s">
        <v>259</v>
      </c>
      <c r="E78" s="2" t="s">
        <v>19</v>
      </c>
      <c r="F78" s="2" t="s">
        <v>20</v>
      </c>
      <c r="G78" s="23">
        <v>1.306712962962963E-2</v>
      </c>
      <c r="H78" t="s">
        <v>260</v>
      </c>
      <c r="I78" s="2" t="s">
        <v>19</v>
      </c>
      <c r="J78" s="2" t="s">
        <v>20</v>
      </c>
      <c r="K78" s="23">
        <f t="shared" si="4"/>
        <v>1.324074074074074E-2</v>
      </c>
      <c r="L78" s="23">
        <v>2.630787037037037E-2</v>
      </c>
      <c r="M78" t="s">
        <v>261</v>
      </c>
      <c r="N78" s="2" t="s">
        <v>22</v>
      </c>
      <c r="O78" s="2" t="s">
        <v>20</v>
      </c>
      <c r="P78" s="23">
        <f t="shared" si="5"/>
        <v>1.4733796296296293E-2</v>
      </c>
      <c r="Q78" s="4">
        <v>4.1041666666666664E-2</v>
      </c>
    </row>
    <row r="79" spans="1:17" x14ac:dyDescent="0.35">
      <c r="A79" s="2">
        <v>77</v>
      </c>
      <c r="B79" t="s">
        <v>246</v>
      </c>
      <c r="C79" s="2" t="s">
        <v>22</v>
      </c>
      <c r="D79" t="s">
        <v>262</v>
      </c>
      <c r="E79" s="2" t="s">
        <v>19</v>
      </c>
      <c r="F79" s="2" t="s">
        <v>20</v>
      </c>
      <c r="G79" s="23">
        <v>1.3506944444444445E-2</v>
      </c>
      <c r="H79" t="s">
        <v>263</v>
      </c>
      <c r="I79" s="2" t="s">
        <v>19</v>
      </c>
      <c r="J79" s="2" t="s">
        <v>27</v>
      </c>
      <c r="K79" s="23">
        <f t="shared" si="4"/>
        <v>1.3541666666666665E-2</v>
      </c>
      <c r="L79" s="23">
        <v>2.704861111111111E-2</v>
      </c>
      <c r="M79" t="s">
        <v>264</v>
      </c>
      <c r="N79" s="2" t="s">
        <v>22</v>
      </c>
      <c r="O79" s="2" t="s">
        <v>20</v>
      </c>
      <c r="P79" s="23">
        <f t="shared" si="5"/>
        <v>1.5578703703703702E-2</v>
      </c>
      <c r="Q79" s="4">
        <v>4.2627314814814812E-2</v>
      </c>
    </row>
    <row r="80" spans="1:17" x14ac:dyDescent="0.35">
      <c r="A80" s="2">
        <v>78</v>
      </c>
      <c r="B80" t="s">
        <v>246</v>
      </c>
      <c r="C80" s="2" t="s">
        <v>44</v>
      </c>
      <c r="D80" t="s">
        <v>265</v>
      </c>
      <c r="E80" s="2" t="s">
        <v>19</v>
      </c>
      <c r="F80" s="2" t="s">
        <v>20</v>
      </c>
      <c r="G80" s="23">
        <v>1.357638888888889E-2</v>
      </c>
      <c r="H80" t="s">
        <v>266</v>
      </c>
      <c r="I80" s="2" t="s">
        <v>19</v>
      </c>
      <c r="J80" s="2" t="s">
        <v>20</v>
      </c>
      <c r="K80" s="23">
        <f t="shared" si="4"/>
        <v>1.4398148148148148E-2</v>
      </c>
      <c r="L80" s="23">
        <v>2.7974537037037037E-2</v>
      </c>
      <c r="M80" t="s">
        <v>267</v>
      </c>
      <c r="N80" s="2" t="s">
        <v>22</v>
      </c>
      <c r="O80" s="2" t="s">
        <v>20</v>
      </c>
      <c r="P80" s="23">
        <f t="shared" si="5"/>
        <v>1.6886574074074071E-2</v>
      </c>
      <c r="Q80" s="4">
        <v>4.4861111111111109E-2</v>
      </c>
    </row>
    <row r="81" spans="1:17" x14ac:dyDescent="0.35">
      <c r="A81" s="2">
        <v>79</v>
      </c>
      <c r="B81" t="s">
        <v>437</v>
      </c>
      <c r="C81" s="2" t="s">
        <v>17</v>
      </c>
      <c r="D81" t="s">
        <v>268</v>
      </c>
      <c r="E81" s="2" t="s">
        <v>19</v>
      </c>
      <c r="F81" s="2" t="s">
        <v>20</v>
      </c>
      <c r="G81" s="23">
        <v>1.1064814814814816E-2</v>
      </c>
      <c r="H81" t="s">
        <v>269</v>
      </c>
      <c r="I81" s="2" t="s">
        <v>19</v>
      </c>
      <c r="J81" s="2" t="s">
        <v>20</v>
      </c>
      <c r="K81" s="23">
        <f t="shared" si="4"/>
        <v>1.125E-2</v>
      </c>
      <c r="L81" s="23">
        <v>2.2314814814814815E-2</v>
      </c>
      <c r="M81" t="s">
        <v>270</v>
      </c>
      <c r="N81" s="2" t="s">
        <v>22</v>
      </c>
      <c r="O81" s="2" t="s">
        <v>20</v>
      </c>
      <c r="P81" s="23">
        <f t="shared" si="5"/>
        <v>1.2152777777777776E-2</v>
      </c>
      <c r="Q81" s="4">
        <v>3.4467592592592591E-2</v>
      </c>
    </row>
    <row r="82" spans="1:17" x14ac:dyDescent="0.35">
      <c r="A82" s="2">
        <v>80</v>
      </c>
      <c r="B82" t="s">
        <v>437</v>
      </c>
      <c r="C82" s="2" t="s">
        <v>24</v>
      </c>
      <c r="D82" t="s">
        <v>271</v>
      </c>
      <c r="E82" s="2" t="s">
        <v>19</v>
      </c>
      <c r="F82" s="2" t="s">
        <v>20</v>
      </c>
      <c r="G82" s="23">
        <v>1.2083333333333333E-2</v>
      </c>
      <c r="H82" t="s">
        <v>272</v>
      </c>
      <c r="I82" s="2" t="s">
        <v>22</v>
      </c>
      <c r="J82" s="2" t="s">
        <v>27</v>
      </c>
      <c r="K82" s="23">
        <f t="shared" si="4"/>
        <v>1.3449074074074073E-2</v>
      </c>
      <c r="L82" s="23">
        <v>2.5532407407407406E-2</v>
      </c>
      <c r="M82" t="s">
        <v>273</v>
      </c>
      <c r="N82" s="2" t="s">
        <v>19</v>
      </c>
      <c r="O82" s="2" t="s">
        <v>20</v>
      </c>
      <c r="P82" s="23">
        <f t="shared" si="5"/>
        <v>1.2129629629629629E-2</v>
      </c>
      <c r="Q82" s="4">
        <v>3.7662037037037036E-2</v>
      </c>
    </row>
    <row r="83" spans="1:17" x14ac:dyDescent="0.35">
      <c r="A83" s="2">
        <v>81</v>
      </c>
      <c r="B83" t="s">
        <v>437</v>
      </c>
      <c r="C83" s="2" t="s">
        <v>29</v>
      </c>
      <c r="D83" t="s">
        <v>274</v>
      </c>
      <c r="E83" s="2" t="s">
        <v>19</v>
      </c>
      <c r="F83" s="2" t="s">
        <v>20</v>
      </c>
      <c r="G83" s="23">
        <v>1.3472222222222222E-2</v>
      </c>
      <c r="H83" t="s">
        <v>275</v>
      </c>
      <c r="I83" s="2" t="s">
        <v>22</v>
      </c>
      <c r="J83" s="2" t="s">
        <v>20</v>
      </c>
      <c r="K83" s="23">
        <f t="shared" si="4"/>
        <v>1.5520833333333334E-2</v>
      </c>
      <c r="L83" s="23">
        <v>2.8993055555555557E-2</v>
      </c>
      <c r="M83" t="s">
        <v>276</v>
      </c>
      <c r="N83" s="2" t="s">
        <v>19</v>
      </c>
      <c r="O83" s="2" t="s">
        <v>20</v>
      </c>
      <c r="P83" s="23">
        <f t="shared" si="5"/>
        <v>1.2870370370370372E-2</v>
      </c>
      <c r="Q83" s="4">
        <v>4.1863425925925929E-2</v>
      </c>
    </row>
    <row r="84" spans="1:17" x14ac:dyDescent="0.35">
      <c r="A84" s="2">
        <v>82</v>
      </c>
      <c r="B84" t="s">
        <v>437</v>
      </c>
      <c r="C84" s="2" t="s">
        <v>33</v>
      </c>
      <c r="D84" t="s">
        <v>277</v>
      </c>
      <c r="E84" s="2" t="s">
        <v>19</v>
      </c>
      <c r="F84" s="2" t="s">
        <v>20</v>
      </c>
      <c r="G84" s="23">
        <v>1.2731481481481481E-2</v>
      </c>
      <c r="H84" t="s">
        <v>278</v>
      </c>
      <c r="I84" s="2" t="s">
        <v>22</v>
      </c>
      <c r="J84" s="2" t="s">
        <v>20</v>
      </c>
      <c r="K84" s="23">
        <f t="shared" si="4"/>
        <v>1.4537037037037038E-2</v>
      </c>
      <c r="L84" s="23">
        <v>2.7268518518518518E-2</v>
      </c>
      <c r="M84" t="s">
        <v>279</v>
      </c>
      <c r="N84" s="2" t="s">
        <v>19</v>
      </c>
      <c r="O84" s="2" t="s">
        <v>20</v>
      </c>
      <c r="P84" s="23">
        <f t="shared" si="5"/>
        <v>1.3287037037037035E-2</v>
      </c>
      <c r="Q84" s="4">
        <v>4.0555555555555553E-2</v>
      </c>
    </row>
    <row r="85" spans="1:17" x14ac:dyDescent="0.35">
      <c r="A85" s="2">
        <v>83</v>
      </c>
      <c r="B85" t="s">
        <v>437</v>
      </c>
      <c r="C85" s="2" t="s">
        <v>37</v>
      </c>
      <c r="D85" t="s">
        <v>280</v>
      </c>
      <c r="E85" s="2" t="s">
        <v>19</v>
      </c>
      <c r="F85" s="2" t="s">
        <v>20</v>
      </c>
      <c r="G85" s="23">
        <v>1.3935185185185186E-2</v>
      </c>
      <c r="H85" t="s">
        <v>281</v>
      </c>
      <c r="I85" s="2" t="s">
        <v>22</v>
      </c>
      <c r="J85" s="2" t="s">
        <v>20</v>
      </c>
      <c r="K85" s="23">
        <f t="shared" si="4"/>
        <v>1.4664351851851852E-2</v>
      </c>
      <c r="L85" s="23">
        <v>2.8599537037037038E-2</v>
      </c>
      <c r="M85" t="s">
        <v>282</v>
      </c>
      <c r="N85" s="2" t="s">
        <v>19</v>
      </c>
      <c r="O85" s="2" t="s">
        <v>20</v>
      </c>
      <c r="P85" s="23">
        <f t="shared" si="5"/>
        <v>1.3553240740740737E-2</v>
      </c>
      <c r="Q85" s="4">
        <v>4.2152777777777775E-2</v>
      </c>
    </row>
    <row r="86" spans="1:17" x14ac:dyDescent="0.35">
      <c r="A86" s="2">
        <v>84</v>
      </c>
      <c r="B86" t="s">
        <v>437</v>
      </c>
      <c r="C86" s="2" t="s">
        <v>22</v>
      </c>
      <c r="D86" t="s">
        <v>283</v>
      </c>
      <c r="E86" s="2" t="s">
        <v>19</v>
      </c>
      <c r="F86" s="2" t="s">
        <v>20</v>
      </c>
      <c r="G86" s="23">
        <v>1.2210648148148148E-2</v>
      </c>
      <c r="H86" t="s">
        <v>284</v>
      </c>
      <c r="I86" s="2" t="s">
        <v>22</v>
      </c>
      <c r="J86" s="2" t="s">
        <v>20</v>
      </c>
      <c r="K86" s="23">
        <f t="shared" si="4"/>
        <v>1.4583333333333334E-2</v>
      </c>
      <c r="L86" s="23">
        <v>2.6793981481481481E-2</v>
      </c>
      <c r="M86" t="s">
        <v>285</v>
      </c>
      <c r="N86" s="2" t="s">
        <v>22</v>
      </c>
      <c r="O86" s="2" t="s">
        <v>20</v>
      </c>
      <c r="P86" s="23">
        <f t="shared" si="5"/>
        <v>1.517361111111111E-2</v>
      </c>
      <c r="Q86" s="4">
        <v>4.1967592592592591E-2</v>
      </c>
    </row>
    <row r="87" spans="1:17" x14ac:dyDescent="0.35">
      <c r="A87" s="2">
        <v>85</v>
      </c>
      <c r="B87" t="s">
        <v>437</v>
      </c>
      <c r="C87" s="2" t="s">
        <v>44</v>
      </c>
      <c r="D87" t="s">
        <v>459</v>
      </c>
      <c r="E87" s="2" t="s">
        <v>19</v>
      </c>
      <c r="F87" s="2" t="s">
        <v>20</v>
      </c>
      <c r="G87" s="23">
        <v>1.3703703703703704E-2</v>
      </c>
      <c r="H87" t="s">
        <v>286</v>
      </c>
      <c r="I87" s="2" t="s">
        <v>22</v>
      </c>
      <c r="J87" s="2" t="s">
        <v>20</v>
      </c>
      <c r="K87" s="23">
        <f t="shared" si="4"/>
        <v>1.7083333333333332E-2</v>
      </c>
      <c r="L87" s="23">
        <v>3.0787037037037036E-2</v>
      </c>
      <c r="M87" t="s">
        <v>287</v>
      </c>
      <c r="N87" s="2" t="s">
        <v>22</v>
      </c>
      <c r="O87" s="2" t="s">
        <v>20</v>
      </c>
      <c r="P87" s="23">
        <f t="shared" si="5"/>
        <v>1.6018518518518522E-2</v>
      </c>
      <c r="Q87" s="4">
        <v>4.6805555555555559E-2</v>
      </c>
    </row>
    <row r="88" spans="1:17" x14ac:dyDescent="0.35">
      <c r="A88" s="2">
        <v>86</v>
      </c>
      <c r="B88" t="s">
        <v>288</v>
      </c>
      <c r="C88" s="2" t="s">
        <v>17</v>
      </c>
      <c r="D88" t="s">
        <v>289</v>
      </c>
      <c r="E88" s="2" t="s">
        <v>19</v>
      </c>
      <c r="F88" s="2" t="s">
        <v>20</v>
      </c>
      <c r="G88" s="23">
        <v>1.3206018518518518E-2</v>
      </c>
      <c r="H88" t="s">
        <v>290</v>
      </c>
      <c r="I88" s="2" t="s">
        <v>22</v>
      </c>
      <c r="J88" s="2" t="s">
        <v>20</v>
      </c>
      <c r="K88" s="23">
        <f t="shared" si="4"/>
        <v>1.5358796296296296E-2</v>
      </c>
      <c r="L88" s="23">
        <v>2.8564814814814814E-2</v>
      </c>
      <c r="M88" t="s">
        <v>291</v>
      </c>
      <c r="N88" s="2" t="s">
        <v>19</v>
      </c>
      <c r="O88" s="2" t="s">
        <v>20</v>
      </c>
      <c r="P88" s="23">
        <f t="shared" si="5"/>
        <v>1.3819444444444447E-2</v>
      </c>
      <c r="Q88" s="4">
        <v>4.238425925925926E-2</v>
      </c>
    </row>
    <row r="89" spans="1:17" x14ac:dyDescent="0.35">
      <c r="A89" s="2">
        <v>87</v>
      </c>
      <c r="B89" t="s">
        <v>288</v>
      </c>
      <c r="C89" s="2" t="s">
        <v>24</v>
      </c>
      <c r="D89" t="s">
        <v>292</v>
      </c>
      <c r="E89" s="2" t="s">
        <v>22</v>
      </c>
      <c r="F89" s="2" t="s">
        <v>20</v>
      </c>
      <c r="G89" s="23">
        <v>1.5914351851851853E-2</v>
      </c>
      <c r="H89" t="s">
        <v>293</v>
      </c>
      <c r="I89" s="2" t="s">
        <v>22</v>
      </c>
      <c r="J89" s="2" t="s">
        <v>20</v>
      </c>
      <c r="K89" s="23">
        <f t="shared" si="4"/>
        <v>1.5949074074074074E-2</v>
      </c>
      <c r="L89" s="23">
        <v>3.1863425925925927E-2</v>
      </c>
      <c r="M89" t="s">
        <v>294</v>
      </c>
      <c r="N89" s="2" t="s">
        <v>19</v>
      </c>
      <c r="O89" s="2" t="s">
        <v>20</v>
      </c>
      <c r="P89" s="23">
        <f t="shared" si="5"/>
        <v>1.517361111111111E-2</v>
      </c>
      <c r="Q89" s="4">
        <v>4.7037037037037037E-2</v>
      </c>
    </row>
    <row r="90" spans="1:17" x14ac:dyDescent="0.35">
      <c r="A90" s="2">
        <v>88</v>
      </c>
      <c r="B90" t="s">
        <v>288</v>
      </c>
      <c r="C90" s="2" t="s">
        <v>29</v>
      </c>
      <c r="D90" t="s">
        <v>295</v>
      </c>
      <c r="E90" s="2" t="s">
        <v>22</v>
      </c>
      <c r="F90" s="2" t="s">
        <v>20</v>
      </c>
      <c r="G90" s="23">
        <v>1.6168981481481482E-2</v>
      </c>
      <c r="H90" t="s">
        <v>296</v>
      </c>
      <c r="I90" s="2" t="s">
        <v>22</v>
      </c>
      <c r="J90" s="2" t="s">
        <v>20</v>
      </c>
      <c r="K90" s="23">
        <f t="shared" si="4"/>
        <v>1.6909722222222218E-2</v>
      </c>
      <c r="L90" s="23">
        <v>3.30787037037037E-2</v>
      </c>
      <c r="M90" t="s">
        <v>297</v>
      </c>
      <c r="N90" s="2" t="s">
        <v>22</v>
      </c>
      <c r="O90" s="2" t="s">
        <v>20</v>
      </c>
      <c r="P90" s="23">
        <f t="shared" si="5"/>
        <v>1.7361111111111112E-2</v>
      </c>
      <c r="Q90" s="4">
        <v>5.0439814814814812E-2</v>
      </c>
    </row>
    <row r="91" spans="1:17" x14ac:dyDescent="0.35">
      <c r="A91" s="2">
        <v>89</v>
      </c>
      <c r="B91" t="s">
        <v>288</v>
      </c>
      <c r="C91" s="2" t="s">
        <v>33</v>
      </c>
      <c r="D91" t="s">
        <v>298</v>
      </c>
      <c r="E91" s="2" t="s">
        <v>22</v>
      </c>
      <c r="F91" s="2" t="s">
        <v>20</v>
      </c>
      <c r="G91" s="23">
        <v>1.7384259259259259E-2</v>
      </c>
      <c r="H91" t="s">
        <v>299</v>
      </c>
      <c r="I91" s="2" t="s">
        <v>19</v>
      </c>
      <c r="J91" s="2" t="s">
        <v>20</v>
      </c>
      <c r="K91" s="23">
        <f t="shared" si="4"/>
        <v>2.0196759259259262E-2</v>
      </c>
      <c r="L91" s="23">
        <v>3.7581018518518521E-2</v>
      </c>
      <c r="M91" t="s">
        <v>300</v>
      </c>
      <c r="N91" s="2" t="s">
        <v>22</v>
      </c>
      <c r="O91" s="2" t="s">
        <v>27</v>
      </c>
      <c r="P91" s="23">
        <f t="shared" si="5"/>
        <v>2.4456018518518516E-2</v>
      </c>
      <c r="Q91" s="4">
        <v>6.2037037037037036E-2</v>
      </c>
    </row>
    <row r="92" spans="1:17" x14ac:dyDescent="0.35">
      <c r="A92" s="2">
        <v>90</v>
      </c>
      <c r="B92" t="s">
        <v>301</v>
      </c>
      <c r="C92" s="2" t="s">
        <v>17</v>
      </c>
      <c r="D92" t="s">
        <v>302</v>
      </c>
      <c r="E92" s="2" t="s">
        <v>19</v>
      </c>
      <c r="F92" s="2" t="s">
        <v>27</v>
      </c>
      <c r="G92" s="23">
        <v>1.074074074074074E-2</v>
      </c>
      <c r="H92" t="s">
        <v>303</v>
      </c>
      <c r="I92" s="2" t="s">
        <v>22</v>
      </c>
      <c r="J92" s="2" t="s">
        <v>27</v>
      </c>
      <c r="K92" s="23">
        <f t="shared" si="4"/>
        <v>1.1863425925925928E-2</v>
      </c>
      <c r="L92" s="23">
        <v>2.2604166666666668E-2</v>
      </c>
      <c r="M92" t="s">
        <v>304</v>
      </c>
      <c r="N92" s="2" t="s">
        <v>19</v>
      </c>
      <c r="O92" s="2" t="s">
        <v>20</v>
      </c>
      <c r="P92" s="23">
        <f t="shared" si="5"/>
        <v>1.1215277777777775E-2</v>
      </c>
      <c r="Q92" s="4">
        <v>3.3819444444444444E-2</v>
      </c>
    </row>
    <row r="93" spans="1:17" x14ac:dyDescent="0.35">
      <c r="A93" s="2">
        <v>91</v>
      </c>
      <c r="B93" t="s">
        <v>301</v>
      </c>
      <c r="C93" s="2" t="s">
        <v>24</v>
      </c>
      <c r="D93" t="s">
        <v>305</v>
      </c>
      <c r="E93" s="2" t="s">
        <v>22</v>
      </c>
      <c r="F93" s="2" t="s">
        <v>27</v>
      </c>
      <c r="G93" s="23">
        <v>1.2766203703703703E-2</v>
      </c>
      <c r="H93" t="s">
        <v>306</v>
      </c>
      <c r="I93" s="2" t="s">
        <v>22</v>
      </c>
      <c r="J93" s="2" t="s">
        <v>27</v>
      </c>
      <c r="K93" s="23">
        <f t="shared" si="4"/>
        <v>1.2337962962962964E-2</v>
      </c>
      <c r="L93" s="23">
        <v>2.5104166666666667E-2</v>
      </c>
      <c r="M93" t="s">
        <v>307</v>
      </c>
      <c r="N93" s="2" t="s">
        <v>19</v>
      </c>
      <c r="O93" s="2" t="s">
        <v>20</v>
      </c>
      <c r="P93" s="23">
        <f t="shared" si="5"/>
        <v>1.2291666666666669E-2</v>
      </c>
      <c r="Q93" s="4">
        <v>3.7395833333333336E-2</v>
      </c>
    </row>
    <row r="94" spans="1:17" x14ac:dyDescent="0.35">
      <c r="A94" s="2">
        <v>92</v>
      </c>
      <c r="B94" t="s">
        <v>301</v>
      </c>
      <c r="C94" s="2" t="s">
        <v>29</v>
      </c>
      <c r="D94" t="s">
        <v>308</v>
      </c>
      <c r="E94" s="2" t="s">
        <v>19</v>
      </c>
      <c r="F94" s="2" t="s">
        <v>20</v>
      </c>
      <c r="G94" s="23">
        <v>1.2962962962962963E-2</v>
      </c>
      <c r="H94" t="s">
        <v>309</v>
      </c>
      <c r="I94" s="2" t="s">
        <v>19</v>
      </c>
      <c r="J94" s="2" t="s">
        <v>20</v>
      </c>
      <c r="K94" s="23">
        <f t="shared" si="4"/>
        <v>1.3854166666666666E-2</v>
      </c>
      <c r="L94" s="23">
        <v>2.6817129629629628E-2</v>
      </c>
      <c r="M94" t="s">
        <v>310</v>
      </c>
      <c r="N94" s="2" t="s">
        <v>22</v>
      </c>
      <c r="O94" s="2" t="s">
        <v>20</v>
      </c>
      <c r="P94" s="23">
        <f t="shared" si="5"/>
        <v>1.4571759259259263E-2</v>
      </c>
      <c r="Q94" s="4">
        <v>4.1388888888888892E-2</v>
      </c>
    </row>
    <row r="95" spans="1:17" x14ac:dyDescent="0.35">
      <c r="A95" s="2">
        <v>93</v>
      </c>
      <c r="B95" t="s">
        <v>301</v>
      </c>
      <c r="C95" s="2" t="s">
        <v>33</v>
      </c>
      <c r="D95" t="s">
        <v>311</v>
      </c>
      <c r="E95" s="2" t="s">
        <v>19</v>
      </c>
      <c r="F95" s="2" t="s">
        <v>20</v>
      </c>
      <c r="G95" s="23">
        <v>1.4756944444444444E-2</v>
      </c>
      <c r="H95" t="s">
        <v>312</v>
      </c>
      <c r="I95" s="2" t="s">
        <v>22</v>
      </c>
      <c r="J95" s="2" t="s">
        <v>20</v>
      </c>
      <c r="K95" s="23">
        <f t="shared" si="4"/>
        <v>1.7418981481481483E-2</v>
      </c>
      <c r="L95" s="23">
        <v>3.2175925925925927E-2</v>
      </c>
      <c r="M95" t="s">
        <v>313</v>
      </c>
      <c r="N95" s="2" t="s">
        <v>19</v>
      </c>
      <c r="O95" s="2" t="s">
        <v>20</v>
      </c>
      <c r="P95" s="23">
        <f t="shared" si="5"/>
        <v>1.5057870370370367E-2</v>
      </c>
      <c r="Q95" s="4">
        <v>4.7233796296296295E-2</v>
      </c>
    </row>
    <row r="96" spans="1:17" x14ac:dyDescent="0.35">
      <c r="A96" s="2">
        <v>94</v>
      </c>
      <c r="B96" t="s">
        <v>301</v>
      </c>
      <c r="C96" s="2" t="s">
        <v>37</v>
      </c>
      <c r="D96" t="s">
        <v>314</v>
      </c>
      <c r="E96" s="2" t="s">
        <v>22</v>
      </c>
      <c r="F96" s="2" t="s">
        <v>20</v>
      </c>
      <c r="G96" s="23">
        <v>1.4699074074074074E-2</v>
      </c>
      <c r="H96" t="s">
        <v>315</v>
      </c>
      <c r="I96" s="2" t="s">
        <v>22</v>
      </c>
      <c r="J96" s="2" t="s">
        <v>20</v>
      </c>
      <c r="K96" s="23">
        <f t="shared" si="4"/>
        <v>1.5775462962962963E-2</v>
      </c>
      <c r="L96" s="23">
        <v>3.0474537037037036E-2</v>
      </c>
      <c r="M96" t="s">
        <v>316</v>
      </c>
      <c r="N96" s="2" t="s">
        <v>19</v>
      </c>
      <c r="O96" s="2" t="s">
        <v>20</v>
      </c>
      <c r="P96" s="23">
        <f t="shared" si="5"/>
        <v>1.4224537037037036E-2</v>
      </c>
      <c r="Q96" s="4">
        <v>4.4699074074074072E-2</v>
      </c>
    </row>
    <row r="97" spans="1:17" x14ac:dyDescent="0.35">
      <c r="A97" s="2">
        <v>95</v>
      </c>
      <c r="B97" t="s">
        <v>301</v>
      </c>
      <c r="C97" s="2" t="s">
        <v>22</v>
      </c>
      <c r="D97" t="s">
        <v>317</v>
      </c>
      <c r="E97" s="2" t="s">
        <v>19</v>
      </c>
      <c r="F97" s="2" t="s">
        <v>20</v>
      </c>
      <c r="G97" s="23">
        <v>1.5034722222222222E-2</v>
      </c>
      <c r="H97" t="s">
        <v>318</v>
      </c>
      <c r="I97" s="2" t="s">
        <v>22</v>
      </c>
      <c r="J97" s="2" t="s">
        <v>20</v>
      </c>
      <c r="K97" s="23">
        <f t="shared" si="4"/>
        <v>1.7175925925925928E-2</v>
      </c>
      <c r="L97" s="23">
        <v>3.2210648148148148E-2</v>
      </c>
      <c r="M97" t="s">
        <v>319</v>
      </c>
      <c r="N97" s="2" t="s">
        <v>19</v>
      </c>
      <c r="O97" s="2" t="s">
        <v>20</v>
      </c>
      <c r="P97" s="23">
        <f t="shared" si="5"/>
        <v>2.1354166666666667E-2</v>
      </c>
      <c r="Q97" s="4">
        <v>5.3564814814814815E-2</v>
      </c>
    </row>
    <row r="98" spans="1:17" x14ac:dyDescent="0.35">
      <c r="A98" s="2">
        <v>96</v>
      </c>
      <c r="B98" t="s">
        <v>320</v>
      </c>
      <c r="C98" s="2" t="s">
        <v>17</v>
      </c>
      <c r="D98" t="s">
        <v>321</v>
      </c>
      <c r="E98" s="2" t="s">
        <v>19</v>
      </c>
      <c r="F98" s="2" t="s">
        <v>27</v>
      </c>
      <c r="G98" s="23">
        <v>1.0567129629629629E-2</v>
      </c>
      <c r="H98" t="s">
        <v>322</v>
      </c>
      <c r="I98" s="2" t="s">
        <v>22</v>
      </c>
      <c r="J98" s="2" t="s">
        <v>20</v>
      </c>
      <c r="K98" s="23">
        <f t="shared" si="4"/>
        <v>1.1921296296296296E-2</v>
      </c>
      <c r="L98" s="23">
        <v>2.2488425925925926E-2</v>
      </c>
      <c r="M98" t="s">
        <v>323</v>
      </c>
      <c r="N98" s="2" t="s">
        <v>19</v>
      </c>
      <c r="O98" s="2" t="s">
        <v>20</v>
      </c>
      <c r="P98" s="23">
        <f t="shared" si="5"/>
        <v>1.0393518518518517E-2</v>
      </c>
      <c r="Q98" s="4">
        <v>3.2881944444444443E-2</v>
      </c>
    </row>
    <row r="99" spans="1:17" x14ac:dyDescent="0.35">
      <c r="A99" s="2">
        <v>97</v>
      </c>
      <c r="B99" t="s">
        <v>320</v>
      </c>
      <c r="C99" s="2" t="s">
        <v>24</v>
      </c>
      <c r="D99" t="s">
        <v>324</v>
      </c>
      <c r="E99" s="2" t="s">
        <v>19</v>
      </c>
      <c r="F99" s="2" t="s">
        <v>20</v>
      </c>
      <c r="G99" s="23">
        <v>1.1157407407407408E-2</v>
      </c>
      <c r="H99" t="s">
        <v>325</v>
      </c>
      <c r="I99" s="2" t="s">
        <v>22</v>
      </c>
      <c r="J99" s="2" t="s">
        <v>20</v>
      </c>
      <c r="K99" s="23">
        <f t="shared" ref="K99:K130" si="6">L99-G99</f>
        <v>1.2152777777777776E-2</v>
      </c>
      <c r="L99" s="23">
        <v>2.3310185185185184E-2</v>
      </c>
      <c r="M99" t="s">
        <v>326</v>
      </c>
      <c r="N99" s="2" t="s">
        <v>19</v>
      </c>
      <c r="O99" s="2" t="s">
        <v>20</v>
      </c>
      <c r="P99" s="23">
        <f t="shared" ref="P99:P130" si="7">Q99-L99</f>
        <v>1.1423611111111114E-2</v>
      </c>
      <c r="Q99" s="4">
        <v>3.4733796296296297E-2</v>
      </c>
    </row>
    <row r="100" spans="1:17" x14ac:dyDescent="0.35">
      <c r="A100" s="2">
        <v>98</v>
      </c>
      <c r="B100" t="s">
        <v>320</v>
      </c>
      <c r="C100" s="2" t="s">
        <v>29</v>
      </c>
      <c r="D100" t="s">
        <v>327</v>
      </c>
      <c r="E100" s="2" t="s">
        <v>19</v>
      </c>
      <c r="F100" s="2" t="s">
        <v>20</v>
      </c>
      <c r="G100" s="23">
        <v>1.1435185185185185E-2</v>
      </c>
      <c r="H100" t="s">
        <v>328</v>
      </c>
      <c r="I100" s="2" t="s">
        <v>22</v>
      </c>
      <c r="J100" s="2" t="s">
        <v>27</v>
      </c>
      <c r="K100" s="23">
        <f t="shared" si="6"/>
        <v>1.4270833333333332E-2</v>
      </c>
      <c r="L100" s="23">
        <v>2.5706018518518517E-2</v>
      </c>
      <c r="M100" t="s">
        <v>329</v>
      </c>
      <c r="N100" s="2" t="s">
        <v>19</v>
      </c>
      <c r="O100" s="2" t="s">
        <v>27</v>
      </c>
      <c r="P100" s="23">
        <f t="shared" si="7"/>
        <v>1.2881944444444446E-2</v>
      </c>
      <c r="Q100" s="4">
        <v>3.8587962962962963E-2</v>
      </c>
    </row>
    <row r="101" spans="1:17" x14ac:dyDescent="0.35">
      <c r="A101" s="2">
        <v>99</v>
      </c>
      <c r="B101" t="s">
        <v>320</v>
      </c>
      <c r="C101" s="2" t="s">
        <v>33</v>
      </c>
      <c r="D101" t="s">
        <v>330</v>
      </c>
      <c r="E101" s="2" t="s">
        <v>19</v>
      </c>
      <c r="F101" s="2" t="s">
        <v>27</v>
      </c>
      <c r="G101" s="23">
        <v>1.1597222222222222E-2</v>
      </c>
      <c r="H101" t="s">
        <v>331</v>
      </c>
      <c r="I101" s="2" t="s">
        <v>22</v>
      </c>
      <c r="J101" s="2" t="s">
        <v>20</v>
      </c>
      <c r="K101" s="23">
        <f t="shared" si="6"/>
        <v>1.2858796296296297E-2</v>
      </c>
      <c r="L101" s="23">
        <v>2.4456018518518519E-2</v>
      </c>
      <c r="M101" t="s">
        <v>332</v>
      </c>
      <c r="N101" s="2" t="s">
        <v>19</v>
      </c>
      <c r="O101" s="2" t="s">
        <v>27</v>
      </c>
      <c r="P101" s="23">
        <f t="shared" si="7"/>
        <v>1.3055555555555553E-2</v>
      </c>
      <c r="Q101" s="4">
        <v>3.7511574074074072E-2</v>
      </c>
    </row>
    <row r="102" spans="1:17" x14ac:dyDescent="0.35">
      <c r="A102" s="2">
        <v>100</v>
      </c>
      <c r="B102" t="s">
        <v>320</v>
      </c>
      <c r="C102" s="2" t="s">
        <v>37</v>
      </c>
      <c r="D102" t="s">
        <v>333</v>
      </c>
      <c r="E102" s="2" t="s">
        <v>19</v>
      </c>
      <c r="F102" s="2" t="s">
        <v>20</v>
      </c>
      <c r="G102" s="23">
        <v>1.2037037037037037E-2</v>
      </c>
      <c r="H102" t="s">
        <v>334</v>
      </c>
      <c r="I102" s="2" t="s">
        <v>22</v>
      </c>
      <c r="J102" s="2" t="s">
        <v>27</v>
      </c>
      <c r="K102" s="23">
        <f t="shared" si="6"/>
        <v>1.4907407407407407E-2</v>
      </c>
      <c r="L102" s="23">
        <v>2.6944444444444444E-2</v>
      </c>
      <c r="M102" t="s">
        <v>335</v>
      </c>
      <c r="N102" s="2" t="s">
        <v>19</v>
      </c>
      <c r="O102" s="2" t="s">
        <v>27</v>
      </c>
      <c r="P102" s="23">
        <f t="shared" si="7"/>
        <v>1.4317129629629631E-2</v>
      </c>
      <c r="Q102" s="4">
        <v>4.1261574074074076E-2</v>
      </c>
    </row>
    <row r="103" spans="1:17" x14ac:dyDescent="0.35">
      <c r="A103" s="2">
        <v>101</v>
      </c>
      <c r="B103" t="s">
        <v>320</v>
      </c>
      <c r="C103" s="2" t="s">
        <v>22</v>
      </c>
      <c r="D103" t="s">
        <v>336</v>
      </c>
      <c r="E103" s="2" t="s">
        <v>19</v>
      </c>
      <c r="F103" s="2" t="s">
        <v>27</v>
      </c>
      <c r="G103" s="23">
        <v>1.207175925925926E-2</v>
      </c>
      <c r="H103" t="s">
        <v>337</v>
      </c>
      <c r="I103" s="2" t="s">
        <v>22</v>
      </c>
      <c r="J103" s="2" t="s">
        <v>20</v>
      </c>
      <c r="K103" s="23">
        <f t="shared" si="6"/>
        <v>1.3923611111111111E-2</v>
      </c>
      <c r="L103" s="23">
        <v>2.599537037037037E-2</v>
      </c>
      <c r="M103" t="s">
        <v>338</v>
      </c>
      <c r="N103" s="2" t="s">
        <v>22</v>
      </c>
      <c r="O103" s="2" t="s">
        <v>27</v>
      </c>
      <c r="P103" s="23">
        <f t="shared" si="7"/>
        <v>1.3877314814814815E-2</v>
      </c>
      <c r="Q103" s="4">
        <v>3.9872685185185185E-2</v>
      </c>
    </row>
    <row r="104" spans="1:17" x14ac:dyDescent="0.35">
      <c r="A104" s="2">
        <v>102</v>
      </c>
      <c r="B104" t="s">
        <v>339</v>
      </c>
      <c r="C104" s="2" t="s">
        <v>17</v>
      </c>
      <c r="D104" t="s">
        <v>340</v>
      </c>
      <c r="E104" s="2" t="s">
        <v>19</v>
      </c>
      <c r="F104" s="2" t="s">
        <v>20</v>
      </c>
      <c r="G104" s="23">
        <v>1.2569444444444444E-2</v>
      </c>
      <c r="H104" t="s">
        <v>341</v>
      </c>
      <c r="I104" s="2" t="s">
        <v>22</v>
      </c>
      <c r="J104" s="2" t="s">
        <v>20</v>
      </c>
      <c r="K104" s="23">
        <f t="shared" si="6"/>
        <v>1.4351851851851853E-2</v>
      </c>
      <c r="L104" s="23">
        <v>2.6921296296296297E-2</v>
      </c>
      <c r="M104" t="s">
        <v>342</v>
      </c>
      <c r="N104" s="2" t="s">
        <v>19</v>
      </c>
      <c r="O104" s="2" t="s">
        <v>20</v>
      </c>
      <c r="P104" s="23">
        <f t="shared" si="7"/>
        <v>1.2696759259259255E-2</v>
      </c>
      <c r="Q104" s="4">
        <v>3.9618055555555552E-2</v>
      </c>
    </row>
    <row r="105" spans="1:17" x14ac:dyDescent="0.35">
      <c r="A105" s="2">
        <v>103</v>
      </c>
      <c r="B105" t="s">
        <v>339</v>
      </c>
      <c r="C105" s="2" t="s">
        <v>24</v>
      </c>
      <c r="D105" t="s">
        <v>343</v>
      </c>
      <c r="E105" s="2" t="s">
        <v>19</v>
      </c>
      <c r="F105" s="2" t="s">
        <v>20</v>
      </c>
      <c r="G105" s="23">
        <v>1.4560185185185185E-2</v>
      </c>
      <c r="H105" t="s">
        <v>344</v>
      </c>
      <c r="I105" s="2" t="s">
        <v>22</v>
      </c>
      <c r="J105" s="2" t="s">
        <v>20</v>
      </c>
      <c r="K105" s="23">
        <f t="shared" si="6"/>
        <v>1.3692129629629629E-2</v>
      </c>
      <c r="L105" s="23">
        <v>2.8252314814814813E-2</v>
      </c>
      <c r="M105" t="s">
        <v>345</v>
      </c>
      <c r="N105" s="2" t="s">
        <v>19</v>
      </c>
      <c r="O105" s="2" t="s">
        <v>20</v>
      </c>
      <c r="P105" s="23">
        <f t="shared" si="7"/>
        <v>1.5474537037037037E-2</v>
      </c>
      <c r="Q105" s="4">
        <v>4.372685185185185E-2</v>
      </c>
    </row>
    <row r="106" spans="1:17" x14ac:dyDescent="0.35">
      <c r="A106" s="2">
        <v>104</v>
      </c>
      <c r="B106" t="s">
        <v>339</v>
      </c>
      <c r="C106" s="2" t="s">
        <v>29</v>
      </c>
      <c r="D106" t="s">
        <v>346</v>
      </c>
      <c r="E106" s="2" t="s">
        <v>22</v>
      </c>
      <c r="F106" s="2" t="s">
        <v>20</v>
      </c>
      <c r="G106" s="23">
        <v>1.4282407407407407E-2</v>
      </c>
      <c r="H106" t="s">
        <v>347</v>
      </c>
      <c r="I106" s="2" t="s">
        <v>19</v>
      </c>
      <c r="J106" s="2" t="s">
        <v>20</v>
      </c>
      <c r="K106" s="23">
        <f t="shared" si="6"/>
        <v>1.5393518518518518E-2</v>
      </c>
      <c r="L106" s="23">
        <v>2.9675925925925925E-2</v>
      </c>
      <c r="M106" t="s">
        <v>348</v>
      </c>
      <c r="N106" s="2" t="s">
        <v>22</v>
      </c>
      <c r="O106" s="2" t="s">
        <v>20</v>
      </c>
      <c r="P106" s="23">
        <f t="shared" si="7"/>
        <v>1.635416666666667E-2</v>
      </c>
      <c r="Q106" s="4">
        <v>4.6030092592592595E-2</v>
      </c>
    </row>
    <row r="107" spans="1:17" x14ac:dyDescent="0.35">
      <c r="A107" s="2">
        <v>105</v>
      </c>
      <c r="B107" t="s">
        <v>349</v>
      </c>
      <c r="C107" s="2" t="s">
        <v>17</v>
      </c>
      <c r="D107" t="s">
        <v>350</v>
      </c>
      <c r="E107" s="2" t="s">
        <v>19</v>
      </c>
      <c r="F107" s="2" t="s">
        <v>20</v>
      </c>
      <c r="G107" s="23">
        <v>9.479166666666667E-3</v>
      </c>
      <c r="H107" t="s">
        <v>351</v>
      </c>
      <c r="I107" s="2" t="s">
        <v>22</v>
      </c>
      <c r="J107" s="2" t="s">
        <v>27</v>
      </c>
      <c r="K107" s="23">
        <f t="shared" si="6"/>
        <v>1.1273148148148147E-2</v>
      </c>
      <c r="L107" s="23">
        <v>2.0752314814814814E-2</v>
      </c>
      <c r="M107" t="s">
        <v>352</v>
      </c>
      <c r="N107" s="2" t="s">
        <v>19</v>
      </c>
      <c r="O107" s="2" t="s">
        <v>27</v>
      </c>
      <c r="P107" s="23">
        <f t="shared" si="7"/>
        <v>9.0625000000000011E-3</v>
      </c>
      <c r="Q107" s="4">
        <v>2.9814814814814815E-2</v>
      </c>
    </row>
    <row r="108" spans="1:17" x14ac:dyDescent="0.35">
      <c r="A108" s="2">
        <v>106</v>
      </c>
      <c r="B108" t="s">
        <v>349</v>
      </c>
      <c r="C108" s="2" t="s">
        <v>24</v>
      </c>
      <c r="D108" t="s">
        <v>353</v>
      </c>
      <c r="E108" s="2" t="s">
        <v>19</v>
      </c>
      <c r="F108" s="2" t="s">
        <v>20</v>
      </c>
      <c r="G108" s="23">
        <v>1.0162037037037037E-2</v>
      </c>
      <c r="H108" t="s">
        <v>354</v>
      </c>
      <c r="I108" s="2" t="s">
        <v>22</v>
      </c>
      <c r="J108" s="2" t="s">
        <v>20</v>
      </c>
      <c r="K108" s="23">
        <f t="shared" si="6"/>
        <v>1.2534722222222223E-2</v>
      </c>
      <c r="L108" s="23">
        <v>2.269675925925926E-2</v>
      </c>
      <c r="M108" t="s">
        <v>355</v>
      </c>
      <c r="N108" s="2" t="s">
        <v>19</v>
      </c>
      <c r="O108" s="2" t="s">
        <v>20</v>
      </c>
      <c r="P108" s="23">
        <f t="shared" si="7"/>
        <v>9.6759259259259246E-3</v>
      </c>
      <c r="Q108" s="4">
        <v>3.2372685185185185E-2</v>
      </c>
    </row>
    <row r="109" spans="1:17" x14ac:dyDescent="0.35">
      <c r="A109" s="2">
        <v>107</v>
      </c>
      <c r="B109" t="s">
        <v>349</v>
      </c>
      <c r="C109" s="2" t="s">
        <v>29</v>
      </c>
      <c r="D109" t="s">
        <v>356</v>
      </c>
      <c r="E109" s="2" t="s">
        <v>19</v>
      </c>
      <c r="F109" s="2" t="s">
        <v>27</v>
      </c>
      <c r="G109" s="23">
        <v>1.136574074074074E-2</v>
      </c>
      <c r="H109" t="s">
        <v>357</v>
      </c>
      <c r="I109" s="2" t="s">
        <v>22</v>
      </c>
      <c r="J109" s="2" t="s">
        <v>27</v>
      </c>
      <c r="K109" s="23">
        <f t="shared" si="6"/>
        <v>1.2754629629629631E-2</v>
      </c>
      <c r="L109" s="23">
        <v>2.4120370370370372E-2</v>
      </c>
      <c r="M109" t="s">
        <v>358</v>
      </c>
      <c r="N109" s="2" t="s">
        <v>19</v>
      </c>
      <c r="O109" s="2" t="s">
        <v>20</v>
      </c>
      <c r="P109" s="23">
        <f t="shared" si="7"/>
        <v>1.0671296296296293E-2</v>
      </c>
      <c r="Q109" s="4">
        <v>3.4791666666666665E-2</v>
      </c>
    </row>
    <row r="110" spans="1:17" x14ac:dyDescent="0.35">
      <c r="A110" s="2">
        <v>108</v>
      </c>
      <c r="B110" t="s">
        <v>349</v>
      </c>
      <c r="C110" s="2" t="s">
        <v>33</v>
      </c>
      <c r="D110" s="20" t="s">
        <v>444</v>
      </c>
      <c r="E110" s="2" t="s">
        <v>19</v>
      </c>
      <c r="F110" s="2" t="s">
        <v>20</v>
      </c>
      <c r="G110" s="23">
        <v>1.0150462962962964E-2</v>
      </c>
      <c r="H110" s="20" t="s">
        <v>445</v>
      </c>
      <c r="I110" s="2" t="s">
        <v>22</v>
      </c>
      <c r="J110" s="2" t="s">
        <v>20</v>
      </c>
      <c r="K110" s="23">
        <f t="shared" si="6"/>
        <v>1.4756944444444442E-2</v>
      </c>
      <c r="L110" s="23">
        <v>2.4907407407407406E-2</v>
      </c>
      <c r="M110" s="20" t="s">
        <v>446</v>
      </c>
      <c r="N110" s="2" t="s">
        <v>19</v>
      </c>
      <c r="O110" s="2" t="s">
        <v>20</v>
      </c>
      <c r="P110" s="23">
        <f t="shared" si="7"/>
        <v>1.0902777777777782E-2</v>
      </c>
      <c r="Q110" s="4">
        <v>3.5810185185185188E-2</v>
      </c>
    </row>
    <row r="111" spans="1:17" x14ac:dyDescent="0.35">
      <c r="A111" s="2">
        <v>109</v>
      </c>
      <c r="B111" t="s">
        <v>349</v>
      </c>
      <c r="C111" s="2" t="s">
        <v>37</v>
      </c>
      <c r="D111" t="s">
        <v>359</v>
      </c>
      <c r="E111" s="2" t="s">
        <v>19</v>
      </c>
      <c r="F111" s="2" t="s">
        <v>20</v>
      </c>
      <c r="G111" s="23">
        <v>1.2118055555555556E-2</v>
      </c>
      <c r="Q111" s="4"/>
    </row>
    <row r="112" spans="1:17" x14ac:dyDescent="0.35">
      <c r="A112" s="2">
        <v>110</v>
      </c>
      <c r="B112" t="s">
        <v>349</v>
      </c>
      <c r="C112" s="2" t="s">
        <v>22</v>
      </c>
      <c r="D112" t="s">
        <v>360</v>
      </c>
      <c r="E112" s="2" t="s">
        <v>19</v>
      </c>
      <c r="F112" s="2" t="s">
        <v>20</v>
      </c>
      <c r="G112" s="23">
        <v>1.2523148148148148E-2</v>
      </c>
      <c r="Q112" s="4"/>
    </row>
    <row r="113" spans="1:17" x14ac:dyDescent="0.35">
      <c r="A113" s="2">
        <v>111</v>
      </c>
      <c r="B113" t="s">
        <v>361</v>
      </c>
      <c r="C113" s="2" t="s">
        <v>17</v>
      </c>
      <c r="D113" t="s">
        <v>362</v>
      </c>
      <c r="E113" s="2" t="s">
        <v>22</v>
      </c>
      <c r="F113" s="2" t="s">
        <v>20</v>
      </c>
      <c r="G113" s="23">
        <v>1.2280092592592592E-2</v>
      </c>
      <c r="H113" t="s">
        <v>363</v>
      </c>
      <c r="I113" s="2" t="s">
        <v>19</v>
      </c>
      <c r="J113" s="2" t="s">
        <v>27</v>
      </c>
      <c r="K113" s="23">
        <f t="shared" si="6"/>
        <v>1.2222222222222221E-2</v>
      </c>
      <c r="L113" s="23">
        <v>2.4502314814814814E-2</v>
      </c>
      <c r="M113" t="s">
        <v>364</v>
      </c>
      <c r="N113" s="2" t="s">
        <v>19</v>
      </c>
      <c r="O113" s="2" t="s">
        <v>20</v>
      </c>
      <c r="P113" s="23">
        <f t="shared" si="7"/>
        <v>1.2384259259259258E-2</v>
      </c>
      <c r="Q113" s="4">
        <v>3.6886574074074072E-2</v>
      </c>
    </row>
    <row r="114" spans="1:17" x14ac:dyDescent="0.35">
      <c r="A114" s="2">
        <v>112</v>
      </c>
      <c r="B114" t="s">
        <v>361</v>
      </c>
      <c r="C114" s="2" t="s">
        <v>24</v>
      </c>
      <c r="D114" t="s">
        <v>365</v>
      </c>
      <c r="E114" s="2" t="s">
        <v>22</v>
      </c>
      <c r="F114" s="2" t="s">
        <v>27</v>
      </c>
      <c r="G114" s="23">
        <v>1.3020833333333334E-2</v>
      </c>
      <c r="H114" t="s">
        <v>366</v>
      </c>
      <c r="I114" s="2" t="s">
        <v>19</v>
      </c>
      <c r="J114" s="2" t="s">
        <v>20</v>
      </c>
      <c r="K114" s="23">
        <f t="shared" si="6"/>
        <v>1.3692129629629629E-2</v>
      </c>
      <c r="L114" s="23">
        <v>2.6712962962962963E-2</v>
      </c>
      <c r="M114" t="s">
        <v>367</v>
      </c>
      <c r="N114" s="2" t="s">
        <v>22</v>
      </c>
      <c r="O114" s="2" t="s">
        <v>20</v>
      </c>
      <c r="P114" s="23">
        <f t="shared" si="7"/>
        <v>1.484953703703704E-2</v>
      </c>
      <c r="Q114" s="4">
        <v>4.1562500000000002E-2</v>
      </c>
    </row>
    <row r="115" spans="1:17" x14ac:dyDescent="0.35">
      <c r="A115" s="2">
        <v>113</v>
      </c>
      <c r="B115" t="s">
        <v>361</v>
      </c>
      <c r="C115" s="2" t="s">
        <v>29</v>
      </c>
      <c r="D115" t="s">
        <v>368</v>
      </c>
      <c r="E115" s="2" t="s">
        <v>19</v>
      </c>
      <c r="F115" s="2" t="s">
        <v>27</v>
      </c>
      <c r="G115" s="23">
        <v>1.4594907407407407E-2</v>
      </c>
      <c r="H115" t="s">
        <v>369</v>
      </c>
      <c r="I115" s="2" t="s">
        <v>22</v>
      </c>
      <c r="J115" s="2" t="s">
        <v>20</v>
      </c>
      <c r="K115" s="23">
        <f t="shared" si="6"/>
        <v>1.488425925925926E-2</v>
      </c>
      <c r="L115" s="23">
        <v>2.9479166666666667E-2</v>
      </c>
      <c r="M115" t="s">
        <v>370</v>
      </c>
      <c r="N115" s="2" t="s">
        <v>19</v>
      </c>
      <c r="O115" s="2" t="s">
        <v>20</v>
      </c>
      <c r="P115" s="23">
        <f t="shared" si="7"/>
        <v>1.3981481481481484E-2</v>
      </c>
      <c r="Q115" s="4">
        <v>4.3460648148148151E-2</v>
      </c>
    </row>
    <row r="116" spans="1:17" x14ac:dyDescent="0.35">
      <c r="A116" s="2">
        <v>114</v>
      </c>
      <c r="B116" t="s">
        <v>361</v>
      </c>
      <c r="C116" s="2" t="s">
        <v>33</v>
      </c>
      <c r="D116" t="s">
        <v>371</v>
      </c>
      <c r="E116" s="2" t="s">
        <v>19</v>
      </c>
      <c r="F116" s="2" t="s">
        <v>20</v>
      </c>
      <c r="G116" s="23">
        <v>1.3657407407407408E-2</v>
      </c>
      <c r="H116" t="s">
        <v>372</v>
      </c>
      <c r="I116" s="2" t="s">
        <v>22</v>
      </c>
      <c r="J116" s="2" t="s">
        <v>20</v>
      </c>
      <c r="K116" s="23">
        <f t="shared" si="6"/>
        <v>1.5208333333333332E-2</v>
      </c>
      <c r="L116" s="23">
        <v>2.886574074074074E-2</v>
      </c>
      <c r="M116" t="s">
        <v>373</v>
      </c>
      <c r="N116" s="2" t="s">
        <v>19</v>
      </c>
      <c r="O116" s="2" t="s">
        <v>20</v>
      </c>
      <c r="P116" s="23">
        <f t="shared" si="7"/>
        <v>1.5405092592592595E-2</v>
      </c>
      <c r="Q116" s="4">
        <v>4.4270833333333336E-2</v>
      </c>
    </row>
    <row r="117" spans="1:17" x14ac:dyDescent="0.35">
      <c r="A117" s="2">
        <v>115</v>
      </c>
      <c r="B117" t="s">
        <v>361</v>
      </c>
      <c r="C117" s="2" t="s">
        <v>37</v>
      </c>
      <c r="D117" t="s">
        <v>374</v>
      </c>
      <c r="E117" s="2" t="s">
        <v>19</v>
      </c>
      <c r="F117" s="2" t="s">
        <v>20</v>
      </c>
      <c r="G117" s="23">
        <v>1.5416666666666667E-2</v>
      </c>
      <c r="H117" t="s">
        <v>375</v>
      </c>
      <c r="I117" s="2" t="s">
        <v>22</v>
      </c>
      <c r="J117" s="2" t="s">
        <v>20</v>
      </c>
      <c r="K117" s="23">
        <f t="shared" si="6"/>
        <v>1.7175925925925921E-2</v>
      </c>
      <c r="L117" s="23">
        <v>3.259259259259259E-2</v>
      </c>
      <c r="M117" t="s">
        <v>376</v>
      </c>
      <c r="N117" s="2" t="s">
        <v>19</v>
      </c>
      <c r="O117" s="2" t="s">
        <v>20</v>
      </c>
      <c r="P117" s="23">
        <f t="shared" si="7"/>
        <v>1.6157407407407412E-2</v>
      </c>
      <c r="Q117" s="4">
        <v>4.8750000000000002E-2</v>
      </c>
    </row>
    <row r="118" spans="1:17" x14ac:dyDescent="0.35">
      <c r="A118" s="2">
        <v>116</v>
      </c>
      <c r="B118" t="s">
        <v>361</v>
      </c>
      <c r="C118" s="2" t="s">
        <v>22</v>
      </c>
      <c r="D118" t="s">
        <v>377</v>
      </c>
      <c r="E118" s="2" t="s">
        <v>19</v>
      </c>
      <c r="F118" s="2" t="s">
        <v>20</v>
      </c>
      <c r="G118" s="23">
        <v>1.3599537037037037E-2</v>
      </c>
      <c r="H118" t="s">
        <v>378</v>
      </c>
      <c r="I118" s="2" t="s">
        <v>22</v>
      </c>
      <c r="J118" s="2" t="s">
        <v>27</v>
      </c>
      <c r="K118" s="23">
        <f t="shared" si="6"/>
        <v>1.5347222222222222E-2</v>
      </c>
      <c r="L118" s="23">
        <v>2.8946759259259259E-2</v>
      </c>
      <c r="M118" t="s">
        <v>379</v>
      </c>
      <c r="N118" s="2" t="s">
        <v>19</v>
      </c>
      <c r="O118" s="2" t="s">
        <v>20</v>
      </c>
      <c r="P118" s="23">
        <f t="shared" si="7"/>
        <v>1.4687500000000003E-2</v>
      </c>
      <c r="Q118" s="4">
        <v>4.3634259259259262E-2</v>
      </c>
    </row>
    <row r="119" spans="1:17" x14ac:dyDescent="0.35">
      <c r="A119" s="2">
        <v>117</v>
      </c>
      <c r="B119" t="s">
        <v>361</v>
      </c>
      <c r="C119" s="2" t="s">
        <v>44</v>
      </c>
      <c r="D119" t="s">
        <v>380</v>
      </c>
      <c r="E119" s="2" t="s">
        <v>22</v>
      </c>
      <c r="F119" s="2" t="s">
        <v>20</v>
      </c>
      <c r="G119" s="23">
        <v>1.744212962962963E-2</v>
      </c>
      <c r="H119" t="s">
        <v>381</v>
      </c>
      <c r="I119" s="2" t="s">
        <v>19</v>
      </c>
      <c r="J119" s="2" t="s">
        <v>20</v>
      </c>
      <c r="K119" s="23">
        <f t="shared" si="6"/>
        <v>1.5590277777777776E-2</v>
      </c>
      <c r="L119" s="23">
        <v>3.3032407407407406E-2</v>
      </c>
      <c r="M119" t="s">
        <v>382</v>
      </c>
      <c r="N119" s="2" t="s">
        <v>19</v>
      </c>
      <c r="O119" s="2" t="s">
        <v>20</v>
      </c>
      <c r="P119" s="23">
        <f t="shared" si="7"/>
        <v>1.6412037037037037E-2</v>
      </c>
      <c r="Q119" s="4">
        <v>4.9444444444444444E-2</v>
      </c>
    </row>
    <row r="120" spans="1:17" x14ac:dyDescent="0.35">
      <c r="A120" s="2">
        <v>118</v>
      </c>
      <c r="B120" t="s">
        <v>383</v>
      </c>
      <c r="C120" s="2" t="s">
        <v>17</v>
      </c>
      <c r="D120" t="s">
        <v>384</v>
      </c>
      <c r="E120" s="2" t="s">
        <v>19</v>
      </c>
      <c r="F120" s="2" t="s">
        <v>20</v>
      </c>
      <c r="G120" s="23">
        <v>9.4560185185185181E-3</v>
      </c>
      <c r="H120" t="s">
        <v>385</v>
      </c>
      <c r="I120" s="2" t="s">
        <v>22</v>
      </c>
      <c r="J120" s="2" t="s">
        <v>27</v>
      </c>
      <c r="K120" s="23">
        <f t="shared" si="6"/>
        <v>1.1273148148148148E-2</v>
      </c>
      <c r="L120" s="23">
        <v>2.0729166666666667E-2</v>
      </c>
      <c r="M120" t="s">
        <v>386</v>
      </c>
      <c r="N120" s="2" t="s">
        <v>19</v>
      </c>
      <c r="O120" s="2" t="s">
        <v>27</v>
      </c>
      <c r="P120" s="23">
        <f t="shared" si="7"/>
        <v>9.8842592592592593E-3</v>
      </c>
      <c r="Q120" s="4">
        <v>3.0613425925925926E-2</v>
      </c>
    </row>
    <row r="121" spans="1:17" x14ac:dyDescent="0.35">
      <c r="A121" s="2">
        <v>119</v>
      </c>
      <c r="B121" t="s">
        <v>383</v>
      </c>
      <c r="C121" s="2" t="s">
        <v>24</v>
      </c>
      <c r="D121" t="s">
        <v>387</v>
      </c>
      <c r="E121" s="2" t="s">
        <v>19</v>
      </c>
      <c r="F121" s="2" t="s">
        <v>27</v>
      </c>
      <c r="G121" s="23">
        <v>1.0729166666666666E-2</v>
      </c>
      <c r="H121" t="s">
        <v>388</v>
      </c>
      <c r="I121" s="2" t="s">
        <v>22</v>
      </c>
      <c r="J121" s="2" t="s">
        <v>20</v>
      </c>
      <c r="K121" s="23">
        <f t="shared" si="6"/>
        <v>1.2928240740740742E-2</v>
      </c>
      <c r="L121" s="23">
        <v>2.3657407407407408E-2</v>
      </c>
      <c r="M121" t="s">
        <v>389</v>
      </c>
      <c r="N121" s="2" t="s">
        <v>19</v>
      </c>
      <c r="O121" s="2" t="s">
        <v>20</v>
      </c>
      <c r="P121" s="23">
        <f t="shared" si="7"/>
        <v>1.052083333333333E-2</v>
      </c>
      <c r="Q121" s="4">
        <v>3.4178240740740738E-2</v>
      </c>
    </row>
    <row r="122" spans="1:17" x14ac:dyDescent="0.35">
      <c r="A122" s="2">
        <v>120</v>
      </c>
      <c r="B122" t="s">
        <v>383</v>
      </c>
      <c r="C122" s="2" t="s">
        <v>29</v>
      </c>
      <c r="D122" t="s">
        <v>390</v>
      </c>
      <c r="E122" s="2" t="s">
        <v>19</v>
      </c>
      <c r="F122" s="2" t="s">
        <v>20</v>
      </c>
      <c r="G122" s="23">
        <v>1.0636574074074074E-2</v>
      </c>
      <c r="H122" t="s">
        <v>391</v>
      </c>
      <c r="I122" s="2" t="s">
        <v>22</v>
      </c>
      <c r="J122" s="2" t="s">
        <v>27</v>
      </c>
      <c r="K122" s="23">
        <f t="shared" si="6"/>
        <v>1.2754629629629628E-2</v>
      </c>
      <c r="L122" s="23">
        <v>2.3391203703703702E-2</v>
      </c>
      <c r="M122" t="s">
        <v>392</v>
      </c>
      <c r="N122" s="2" t="s">
        <v>19</v>
      </c>
      <c r="O122" s="2" t="s">
        <v>27</v>
      </c>
      <c r="P122" s="23">
        <f t="shared" si="7"/>
        <v>1.0752314814814815E-2</v>
      </c>
      <c r="Q122" s="4">
        <v>3.4143518518518517E-2</v>
      </c>
    </row>
    <row r="123" spans="1:17" x14ac:dyDescent="0.35">
      <c r="A123" s="2">
        <v>121</v>
      </c>
      <c r="B123" t="s">
        <v>383</v>
      </c>
      <c r="C123" s="2" t="s">
        <v>33</v>
      </c>
      <c r="D123" t="s">
        <v>393</v>
      </c>
      <c r="E123" s="2" t="s">
        <v>19</v>
      </c>
      <c r="F123" s="2" t="s">
        <v>20</v>
      </c>
      <c r="G123" s="23">
        <v>1.0729166666666666E-2</v>
      </c>
      <c r="H123" t="s">
        <v>394</v>
      </c>
      <c r="I123" s="2" t="s">
        <v>22</v>
      </c>
      <c r="J123" s="2" t="s">
        <v>27</v>
      </c>
      <c r="K123" s="23">
        <f t="shared" si="6"/>
        <v>1.3553240740740742E-2</v>
      </c>
      <c r="L123" s="23">
        <v>2.4282407407407409E-2</v>
      </c>
      <c r="M123" t="s">
        <v>395</v>
      </c>
      <c r="N123" s="2" t="s">
        <v>19</v>
      </c>
      <c r="O123" s="2" t="s">
        <v>27</v>
      </c>
      <c r="P123" s="23">
        <f t="shared" si="7"/>
        <v>1.079861111111111E-2</v>
      </c>
      <c r="Q123" s="4">
        <v>3.5081018518518518E-2</v>
      </c>
    </row>
    <row r="124" spans="1:17" x14ac:dyDescent="0.35">
      <c r="A124" s="2">
        <v>122</v>
      </c>
      <c r="B124" t="s">
        <v>383</v>
      </c>
      <c r="C124" s="2" t="s">
        <v>37</v>
      </c>
      <c r="D124" t="s">
        <v>396</v>
      </c>
      <c r="E124" s="2" t="s">
        <v>19</v>
      </c>
      <c r="F124" s="2" t="s">
        <v>20</v>
      </c>
      <c r="G124" s="23">
        <v>1.1215277777777777E-2</v>
      </c>
      <c r="H124" t="s">
        <v>397</v>
      </c>
      <c r="I124" s="2" t="s">
        <v>22</v>
      </c>
      <c r="J124" s="2" t="s">
        <v>27</v>
      </c>
      <c r="K124" s="23">
        <f t="shared" si="6"/>
        <v>1.314814814814815E-2</v>
      </c>
      <c r="L124" s="23">
        <v>2.4363425925925927E-2</v>
      </c>
      <c r="M124" t="s">
        <v>398</v>
      </c>
      <c r="N124" s="2" t="s">
        <v>19</v>
      </c>
      <c r="O124" s="2" t="s">
        <v>27</v>
      </c>
      <c r="P124" s="23">
        <f t="shared" si="7"/>
        <v>1.0995370370370371E-2</v>
      </c>
      <c r="Q124" s="4">
        <v>3.5358796296296298E-2</v>
      </c>
    </row>
    <row r="125" spans="1:17" x14ac:dyDescent="0.35">
      <c r="A125" s="2">
        <v>123</v>
      </c>
      <c r="B125" t="s">
        <v>383</v>
      </c>
      <c r="C125" s="2" t="s">
        <v>22</v>
      </c>
      <c r="D125" t="s">
        <v>399</v>
      </c>
      <c r="E125" s="2" t="s">
        <v>19</v>
      </c>
      <c r="F125" s="2" t="s">
        <v>27</v>
      </c>
      <c r="G125" s="23">
        <v>1.3217592592592593E-2</v>
      </c>
      <c r="H125" t="s">
        <v>400</v>
      </c>
      <c r="I125" s="2" t="s">
        <v>22</v>
      </c>
      <c r="J125" s="2" t="s">
        <v>20</v>
      </c>
      <c r="K125" s="23">
        <f t="shared" si="6"/>
        <v>1.4201388888888888E-2</v>
      </c>
      <c r="L125" s="23">
        <v>2.7418981481481482E-2</v>
      </c>
      <c r="M125" t="s">
        <v>401</v>
      </c>
      <c r="N125" s="2" t="s">
        <v>19</v>
      </c>
      <c r="O125" s="2" t="s">
        <v>27</v>
      </c>
      <c r="P125" s="23">
        <f t="shared" si="7"/>
        <v>1.3634259259259256E-2</v>
      </c>
      <c r="Q125" s="4">
        <v>4.1053240740740737E-2</v>
      </c>
    </row>
    <row r="126" spans="1:17" x14ac:dyDescent="0.35">
      <c r="A126" s="2">
        <v>124</v>
      </c>
      <c r="B126" t="s">
        <v>383</v>
      </c>
      <c r="C126" s="2" t="s">
        <v>44</v>
      </c>
      <c r="D126" t="s">
        <v>402</v>
      </c>
      <c r="E126" s="2" t="s">
        <v>19</v>
      </c>
      <c r="F126" s="2" t="s">
        <v>20</v>
      </c>
      <c r="G126" s="23">
        <v>1.3668981481481482E-2</v>
      </c>
      <c r="H126" t="s">
        <v>403</v>
      </c>
      <c r="I126" s="2" t="s">
        <v>22</v>
      </c>
      <c r="J126" s="2" t="s">
        <v>27</v>
      </c>
      <c r="K126" s="23">
        <f t="shared" si="6"/>
        <v>1.4224537037037037E-2</v>
      </c>
      <c r="L126" s="23">
        <v>2.7893518518518519E-2</v>
      </c>
      <c r="M126" t="s">
        <v>404</v>
      </c>
      <c r="N126" s="2" t="s">
        <v>19</v>
      </c>
      <c r="O126" s="2" t="s">
        <v>20</v>
      </c>
      <c r="P126" s="23">
        <f t="shared" si="7"/>
        <v>1.3784722222222219E-2</v>
      </c>
      <c r="Q126" s="4">
        <v>4.1678240740740738E-2</v>
      </c>
    </row>
    <row r="127" spans="1:17" x14ac:dyDescent="0.35">
      <c r="A127" s="2">
        <v>125</v>
      </c>
      <c r="B127" t="s">
        <v>405</v>
      </c>
      <c r="C127" s="2" t="s">
        <v>17</v>
      </c>
      <c r="D127" t="s">
        <v>406</v>
      </c>
      <c r="E127" s="2" t="s">
        <v>19</v>
      </c>
      <c r="F127" s="2" t="s">
        <v>20</v>
      </c>
      <c r="G127" s="23">
        <v>1.0694444444444444E-2</v>
      </c>
      <c r="H127" t="s">
        <v>407</v>
      </c>
      <c r="I127" s="2" t="s">
        <v>22</v>
      </c>
      <c r="J127" s="2" t="s">
        <v>20</v>
      </c>
      <c r="K127" s="23">
        <f t="shared" si="6"/>
        <v>1.2280092592592592E-2</v>
      </c>
      <c r="L127" s="23">
        <v>2.2974537037037036E-2</v>
      </c>
      <c r="M127" t="s">
        <v>408</v>
      </c>
      <c r="N127" s="2" t="s">
        <v>19</v>
      </c>
      <c r="O127" s="2" t="s">
        <v>27</v>
      </c>
      <c r="P127" s="23">
        <f t="shared" si="7"/>
        <v>1.0879629629629628E-2</v>
      </c>
      <c r="Q127" s="4">
        <v>3.3854166666666664E-2</v>
      </c>
    </row>
    <row r="128" spans="1:17" x14ac:dyDescent="0.35">
      <c r="A128" s="2">
        <v>126</v>
      </c>
      <c r="B128" t="s">
        <v>405</v>
      </c>
      <c r="C128" s="2" t="s">
        <v>24</v>
      </c>
      <c r="D128" t="s">
        <v>409</v>
      </c>
      <c r="E128" s="2" t="s">
        <v>19</v>
      </c>
      <c r="F128" s="2" t="s">
        <v>20</v>
      </c>
      <c r="G128" s="23">
        <v>1.1759259259259259E-2</v>
      </c>
      <c r="H128" t="s">
        <v>410</v>
      </c>
      <c r="I128" s="2" t="s">
        <v>22</v>
      </c>
      <c r="J128" s="2" t="s">
        <v>27</v>
      </c>
      <c r="K128" s="23">
        <f t="shared" si="6"/>
        <v>1.2858796296296297E-2</v>
      </c>
      <c r="L128" s="23">
        <v>2.4618055555555556E-2</v>
      </c>
      <c r="M128" t="s">
        <v>411</v>
      </c>
      <c r="N128" s="2" t="s">
        <v>19</v>
      </c>
      <c r="O128" s="2" t="s">
        <v>27</v>
      </c>
      <c r="P128" s="23">
        <f t="shared" si="7"/>
        <v>1.3101851851851854E-2</v>
      </c>
      <c r="Q128" s="4">
        <v>3.771990740740741E-2</v>
      </c>
    </row>
    <row r="129" spans="1:17" x14ac:dyDescent="0.35">
      <c r="A129" s="2">
        <v>127</v>
      </c>
      <c r="B129" t="s">
        <v>405</v>
      </c>
      <c r="C129" s="2" t="s">
        <v>29</v>
      </c>
      <c r="D129" t="s">
        <v>412</v>
      </c>
      <c r="E129" s="2" t="s">
        <v>19</v>
      </c>
      <c r="F129" s="2" t="s">
        <v>20</v>
      </c>
      <c r="G129" s="23">
        <v>1.1261574074074075E-2</v>
      </c>
      <c r="H129" t="s">
        <v>413</v>
      </c>
      <c r="I129" s="2" t="s">
        <v>22</v>
      </c>
      <c r="J129" s="2" t="s">
        <v>20</v>
      </c>
      <c r="K129" s="23">
        <f t="shared" si="6"/>
        <v>1.2650462962962962E-2</v>
      </c>
      <c r="L129" s="23">
        <v>2.3912037037037037E-2</v>
      </c>
      <c r="M129" t="s">
        <v>414</v>
      </c>
      <c r="N129" s="2" t="s">
        <v>19</v>
      </c>
      <c r="O129" s="2" t="s">
        <v>20</v>
      </c>
      <c r="P129" s="23">
        <f t="shared" si="7"/>
        <v>1.2824074074074071E-2</v>
      </c>
      <c r="Q129" s="4">
        <v>3.6736111111111108E-2</v>
      </c>
    </row>
    <row r="130" spans="1:17" x14ac:dyDescent="0.35">
      <c r="A130" s="2">
        <v>128</v>
      </c>
      <c r="B130" t="s">
        <v>405</v>
      </c>
      <c r="C130" s="2" t="s">
        <v>33</v>
      </c>
      <c r="D130" t="s">
        <v>415</v>
      </c>
      <c r="E130" s="2" t="s">
        <v>19</v>
      </c>
      <c r="F130" s="2" t="s">
        <v>20</v>
      </c>
      <c r="G130" s="23">
        <v>1.3113425925925926E-2</v>
      </c>
      <c r="H130" t="s">
        <v>416</v>
      </c>
      <c r="I130" s="2" t="s">
        <v>22</v>
      </c>
      <c r="J130" s="2" t="s">
        <v>20</v>
      </c>
      <c r="K130" s="23">
        <f t="shared" si="6"/>
        <v>1.3310185185185184E-2</v>
      </c>
      <c r="L130" s="23">
        <v>2.642361111111111E-2</v>
      </c>
      <c r="M130" t="s">
        <v>417</v>
      </c>
      <c r="N130" s="2" t="s">
        <v>19</v>
      </c>
      <c r="O130" s="2" t="s">
        <v>20</v>
      </c>
      <c r="P130" s="23">
        <f t="shared" si="7"/>
        <v>1.3379629629629634E-2</v>
      </c>
      <c r="Q130" s="4">
        <v>3.9803240740740743E-2</v>
      </c>
    </row>
    <row r="131" spans="1:17" x14ac:dyDescent="0.35">
      <c r="A131" s="2">
        <v>129</v>
      </c>
      <c r="B131" t="s">
        <v>405</v>
      </c>
      <c r="C131" s="2" t="s">
        <v>37</v>
      </c>
      <c r="D131" t="s">
        <v>418</v>
      </c>
      <c r="E131" s="2" t="s">
        <v>19</v>
      </c>
      <c r="F131" s="2" t="s">
        <v>20</v>
      </c>
      <c r="G131" s="23">
        <v>1.3738425925925926E-2</v>
      </c>
      <c r="H131" t="s">
        <v>419</v>
      </c>
      <c r="I131" s="2" t="s">
        <v>22</v>
      </c>
      <c r="J131" s="2" t="s">
        <v>20</v>
      </c>
      <c r="K131" s="23">
        <f t="shared" ref="K131:K132" si="8">L131-G131</f>
        <v>1.6053240740740743E-2</v>
      </c>
      <c r="L131" s="23">
        <v>2.9791666666666668E-2</v>
      </c>
      <c r="M131" t="s">
        <v>420</v>
      </c>
      <c r="N131" s="2" t="s">
        <v>19</v>
      </c>
      <c r="O131" s="2" t="s">
        <v>20</v>
      </c>
      <c r="P131" s="23">
        <f t="shared" ref="P131:P132" si="9">Q131-L131</f>
        <v>1.413194444444444E-2</v>
      </c>
      <c r="Q131" s="4">
        <v>4.3923611111111108E-2</v>
      </c>
    </row>
    <row r="132" spans="1:17" x14ac:dyDescent="0.35">
      <c r="A132" s="2">
        <v>130</v>
      </c>
      <c r="B132" t="s">
        <v>421</v>
      </c>
      <c r="C132" s="2" t="s">
        <v>17</v>
      </c>
      <c r="D132" t="s">
        <v>422</v>
      </c>
      <c r="E132" s="2" t="s">
        <v>19</v>
      </c>
      <c r="F132" s="2" t="s">
        <v>20</v>
      </c>
      <c r="G132" s="23">
        <v>1.1284722222222222E-2</v>
      </c>
      <c r="H132" t="s">
        <v>423</v>
      </c>
      <c r="I132" s="2" t="s">
        <v>22</v>
      </c>
      <c r="J132" s="2" t="s">
        <v>20</v>
      </c>
      <c r="K132" s="23">
        <f t="shared" si="8"/>
        <v>1.1597222222222222E-2</v>
      </c>
      <c r="L132" s="23">
        <v>2.2881944444444444E-2</v>
      </c>
      <c r="M132" t="s">
        <v>424</v>
      </c>
      <c r="N132" s="2" t="s">
        <v>19</v>
      </c>
      <c r="O132" s="2" t="s">
        <v>20</v>
      </c>
      <c r="P132" s="23">
        <f t="shared" si="9"/>
        <v>1.1365740740740742E-2</v>
      </c>
      <c r="Q132" s="4">
        <v>3.4247685185185187E-2</v>
      </c>
    </row>
  </sheetData>
  <mergeCells count="2">
    <mergeCell ref="A1:P1"/>
    <mergeCell ref="A2:P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workbookViewId="0">
      <selection activeCell="J13" sqref="J13"/>
    </sheetView>
  </sheetViews>
  <sheetFormatPr defaultRowHeight="14.5" x14ac:dyDescent="0.35"/>
  <cols>
    <col min="2" max="2" width="25.36328125" bestFit="1" customWidth="1"/>
    <col min="3" max="3" width="10" style="2" customWidth="1"/>
    <col min="4" max="4" width="17.7265625" customWidth="1"/>
    <col min="5" max="5" width="8.7265625" style="23"/>
    <col min="6" max="6" width="10.1796875" style="23" customWidth="1"/>
  </cols>
  <sheetData>
    <row r="1" spans="1:6" x14ac:dyDescent="0.35">
      <c r="A1" s="1" t="s">
        <v>0</v>
      </c>
    </row>
    <row r="2" spans="1:6" x14ac:dyDescent="0.35">
      <c r="A2" t="s">
        <v>1</v>
      </c>
    </row>
    <row r="4" spans="1:6" x14ac:dyDescent="0.35">
      <c r="A4" s="1" t="s">
        <v>429</v>
      </c>
    </row>
    <row r="5" spans="1:6" x14ac:dyDescent="0.35">
      <c r="B5" s="1" t="s">
        <v>4</v>
      </c>
      <c r="C5" s="3" t="s">
        <v>5</v>
      </c>
      <c r="D5" s="1" t="s">
        <v>430</v>
      </c>
      <c r="E5" s="26" t="s">
        <v>426</v>
      </c>
      <c r="F5" s="26" t="s">
        <v>431</v>
      </c>
    </row>
    <row r="6" spans="1:6" x14ac:dyDescent="0.35">
      <c r="A6" s="1" t="s">
        <v>432</v>
      </c>
      <c r="B6" t="str">
        <f>'Team Positions'!C6</f>
        <v>Sunderland Harriers &amp; A.C.</v>
      </c>
      <c r="C6" s="2" t="str">
        <f>'Team Positions'!D6</f>
        <v>A</v>
      </c>
      <c r="D6" t="str">
        <f>'Team Positions'!E6</f>
        <v>Steve Rankin</v>
      </c>
      <c r="E6" s="23">
        <f>'Team Positions'!H6</f>
        <v>9.479166666666667E-3</v>
      </c>
      <c r="F6" s="23">
        <f>'Team Positions'!R6</f>
        <v>2.9814814814814815E-2</v>
      </c>
    </row>
    <row r="7" spans="1:6" x14ac:dyDescent="0.35">
      <c r="D7" t="str">
        <f>'Team Positions'!I6</f>
        <v>Grace Carroll</v>
      </c>
      <c r="E7" s="23">
        <f>'Team Positions'!L6</f>
        <v>1.1273148148148147E-2</v>
      </c>
    </row>
    <row r="8" spans="1:6" x14ac:dyDescent="0.35">
      <c r="D8" t="str">
        <f>'Team Positions'!N6</f>
        <v>Joe Armstrong</v>
      </c>
      <c r="E8" s="23">
        <f>'Team Positions'!Q6</f>
        <v>9.0625000000000011E-3</v>
      </c>
    </row>
    <row r="10" spans="1:6" x14ac:dyDescent="0.35">
      <c r="A10" s="1" t="s">
        <v>433</v>
      </c>
      <c r="B10" t="str">
        <f>'Team Positions'!C7</f>
        <v>Elswick Harriers</v>
      </c>
      <c r="C10" s="2" t="str">
        <f>'Team Positions'!D7</f>
        <v>A</v>
      </c>
      <c r="D10" t="str">
        <f>'Team Positions'!E7</f>
        <v>Dan Milton</v>
      </c>
      <c r="E10" s="23">
        <f>'Team Positions'!H7</f>
        <v>9.4097222222222221E-3</v>
      </c>
      <c r="F10" s="23">
        <f>'Team Positions'!R7</f>
        <v>3.0254629629629631E-2</v>
      </c>
    </row>
    <row r="11" spans="1:6" x14ac:dyDescent="0.35">
      <c r="D11" t="str">
        <f>'Team Positions'!I7</f>
        <v>Justina Heslop</v>
      </c>
      <c r="E11" s="23">
        <f>'Team Positions'!L7</f>
        <v>1.1157407407407408E-2</v>
      </c>
    </row>
    <row r="12" spans="1:6" x14ac:dyDescent="0.35">
      <c r="D12" t="str">
        <f>'Team Positions'!N7</f>
        <v>Andrew Bell</v>
      </c>
      <c r="E12" s="23">
        <f>'Team Positions'!Q7</f>
        <v>9.6875000000000017E-3</v>
      </c>
    </row>
    <row r="14" spans="1:6" x14ac:dyDescent="0.35">
      <c r="A14" s="1" t="s">
        <v>434</v>
      </c>
      <c r="B14" t="str">
        <f>'Team Positions'!C8</f>
        <v>Morpeth Harriers</v>
      </c>
      <c r="C14" s="2" t="str">
        <f>'Team Positions'!D8</f>
        <v>A</v>
      </c>
      <c r="D14" t="str">
        <f>'Team Positions'!E8</f>
        <v>Andrew Lawrence</v>
      </c>
      <c r="E14" s="23">
        <f>'Team Positions'!H8</f>
        <v>1.0185185185185186E-2</v>
      </c>
      <c r="F14" s="23">
        <f>'Team Positions'!R8</f>
        <v>3.0405092592592591E-2</v>
      </c>
    </row>
    <row r="15" spans="1:6" x14ac:dyDescent="0.35">
      <c r="D15" t="str">
        <f>'Team Positions'!I8</f>
        <v>Catriona MacDonald</v>
      </c>
      <c r="E15" s="23">
        <f>'Teams by Team Number'!L8</f>
        <v>2.7430555555555555E-2</v>
      </c>
    </row>
    <row r="16" spans="1:6" x14ac:dyDescent="0.35">
      <c r="D16" t="str">
        <f>'Team Positions'!N8</f>
        <v>Peter Smallcombe</v>
      </c>
      <c r="E16" s="23">
        <f>'Teams by Team Number'!Q8</f>
        <v>4.1504629629629627E-2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31"/>
  <sheetViews>
    <sheetView workbookViewId="0"/>
  </sheetViews>
  <sheetFormatPr defaultRowHeight="14.5" x14ac:dyDescent="0.35"/>
  <sheetData>
    <row r="1" spans="1:12" x14ac:dyDescent="0.35">
      <c r="A1" t="str">
        <f>'Teams by Team Number'!A4</f>
        <v>Team No.</v>
      </c>
      <c r="B1" t="str">
        <f>'Teams by Team Number'!B4</f>
        <v>Club</v>
      </c>
      <c r="C1" t="str">
        <f>'Teams by Team Number'!C4</f>
        <v>Club Team</v>
      </c>
      <c r="D1" t="str">
        <f>'Teams by Team Number'!D4</f>
        <v>1st Leg Runner</v>
      </c>
      <c r="E1" t="str">
        <f>'Teams by Team Number'!E4</f>
        <v>F/M</v>
      </c>
      <c r="F1" t="str">
        <f>'Teams by Team Number'!F4</f>
        <v>S/V</v>
      </c>
      <c r="G1" t="str">
        <f>'Teams by Team Number'!H4</f>
        <v>2nd Leg Runner</v>
      </c>
      <c r="H1" t="str">
        <f>'Teams by Team Number'!I4</f>
        <v>F/M</v>
      </c>
      <c r="I1" t="str">
        <f>'Teams by Team Number'!J4</f>
        <v>S/V</v>
      </c>
      <c r="J1" t="str">
        <f>'Teams by Team Number'!M4</f>
        <v>3rd Leg Runner</v>
      </c>
      <c r="K1" t="str">
        <f>'Teams by Team Number'!N4</f>
        <v>F/M</v>
      </c>
      <c r="L1" t="str">
        <f>'Teams by Team Number'!O4</f>
        <v>S/V</v>
      </c>
    </row>
    <row r="2" spans="1:12" x14ac:dyDescent="0.35">
      <c r="A2">
        <f>'Teams by Team Number'!A5</f>
        <v>1</v>
      </c>
      <c r="B2" t="str">
        <f>'Teams by Team Number'!B5</f>
        <v>Ashington Hirst Running Club</v>
      </c>
      <c r="C2" t="str">
        <f>'Teams by Team Number'!C5</f>
        <v>A</v>
      </c>
      <c r="D2" t="str">
        <f>'Teams by Team Number'!D5</f>
        <v>Sean Henderson</v>
      </c>
      <c r="E2" t="str">
        <f>'Teams by Team Number'!E5</f>
        <v>M</v>
      </c>
      <c r="F2" t="str">
        <f>'Teams by Team Number'!F5</f>
        <v>Vet</v>
      </c>
      <c r="G2" t="str">
        <f>'Teams by Team Number'!H5</f>
        <v>Samantha Gair</v>
      </c>
      <c r="H2" t="str">
        <f>'Teams by Team Number'!I5</f>
        <v>F</v>
      </c>
      <c r="I2" t="str">
        <f>'Teams by Team Number'!J5</f>
        <v>Vet</v>
      </c>
      <c r="J2" t="str">
        <f>'Teams by Team Number'!M5</f>
        <v>Michael Friberg</v>
      </c>
      <c r="K2" t="str">
        <f>'Teams by Team Number'!N5</f>
        <v>M</v>
      </c>
      <c r="L2" t="str">
        <f>'Teams by Team Number'!O5</f>
        <v>Vet</v>
      </c>
    </row>
    <row r="3" spans="1:12" x14ac:dyDescent="0.35">
      <c r="A3">
        <f>'Teams by Team Number'!A6</f>
        <v>2</v>
      </c>
      <c r="B3" t="str">
        <f>'Teams by Team Number'!B6</f>
        <v>Ashington Hirst Running Club</v>
      </c>
      <c r="C3" t="str">
        <f>'Teams by Team Number'!C6</f>
        <v>B</v>
      </c>
      <c r="D3" t="str">
        <f>'Teams by Team Number'!D6</f>
        <v>Simon Cross</v>
      </c>
      <c r="E3" t="str">
        <f>'Teams by Team Number'!E6</f>
        <v>M</v>
      </c>
      <c r="F3" t="str">
        <f>'Teams by Team Number'!F6</f>
        <v>Vet</v>
      </c>
      <c r="G3" t="str">
        <f>'Teams by Team Number'!H6</f>
        <v>Inka Kokki</v>
      </c>
      <c r="H3" t="str">
        <f>'Teams by Team Number'!I6</f>
        <v>F</v>
      </c>
      <c r="I3" t="str">
        <f>'Teams by Team Number'!J6</f>
        <v>Sen</v>
      </c>
      <c r="J3" t="str">
        <f>'Teams by Team Number'!M6</f>
        <v>Paul Samat</v>
      </c>
      <c r="K3" t="str">
        <f>'Teams by Team Number'!N6</f>
        <v>M</v>
      </c>
      <c r="L3" t="str">
        <f>'Teams by Team Number'!O6</f>
        <v>Vet</v>
      </c>
    </row>
    <row r="4" spans="1:12" x14ac:dyDescent="0.35">
      <c r="A4">
        <f>'Teams by Team Number'!A7</f>
        <v>3</v>
      </c>
      <c r="B4" t="str">
        <f>'Teams by Team Number'!B7</f>
        <v>Ashington Hirst Running Club</v>
      </c>
      <c r="C4" t="str">
        <f>'Teams by Team Number'!C7</f>
        <v>C</v>
      </c>
      <c r="D4" t="str">
        <f>'Teams by Team Number'!D7</f>
        <v>Martin Murray</v>
      </c>
      <c r="E4" t="str">
        <f>'Teams by Team Number'!E7</f>
        <v>M</v>
      </c>
      <c r="F4" t="str">
        <f>'Teams by Team Number'!F7</f>
        <v>Vet</v>
      </c>
      <c r="G4" t="str">
        <f>'Teams by Team Number'!H7</f>
        <v>Lilly Scott</v>
      </c>
      <c r="H4" t="str">
        <f>'Teams by Team Number'!I7</f>
        <v>F</v>
      </c>
      <c r="I4" t="str">
        <f>'Teams by Team Number'!J7</f>
        <v>Sen</v>
      </c>
      <c r="J4" t="str">
        <f>'Teams by Team Number'!M7</f>
        <v>Martin Ritchie</v>
      </c>
      <c r="K4" t="str">
        <f>'Teams by Team Number'!N7</f>
        <v>M</v>
      </c>
      <c r="L4" t="str">
        <f>'Teams by Team Number'!O7</f>
        <v>Vet</v>
      </c>
    </row>
    <row r="5" spans="1:12" x14ac:dyDescent="0.35">
      <c r="A5">
        <f>'Teams by Team Number'!A8</f>
        <v>4</v>
      </c>
      <c r="B5" t="str">
        <f>'Teams by Team Number'!B8</f>
        <v>Ashington Hirst Running Club</v>
      </c>
      <c r="C5" t="str">
        <f>'Teams by Team Number'!C8</f>
        <v>D</v>
      </c>
      <c r="D5" t="str">
        <f>'Teams by Team Number'!D8</f>
        <v>Kyle Cadwallender</v>
      </c>
      <c r="E5" t="str">
        <f>'Teams by Team Number'!E8</f>
        <v>M</v>
      </c>
      <c r="F5" t="str">
        <f>'Teams by Team Number'!F8</f>
        <v>Sen</v>
      </c>
      <c r="G5" t="str">
        <f>'Teams by Team Number'!H8</f>
        <v>Charlotte Edwards</v>
      </c>
      <c r="H5" t="str">
        <f>'Teams by Team Number'!I8</f>
        <v>F</v>
      </c>
      <c r="I5" t="str">
        <f>'Teams by Team Number'!J8</f>
        <v>Sen</v>
      </c>
      <c r="J5" t="str">
        <f>'Teams by Team Number'!M8</f>
        <v>Melanie Horan</v>
      </c>
      <c r="K5" t="str">
        <f>'Teams by Team Number'!N8</f>
        <v>F</v>
      </c>
      <c r="L5" t="str">
        <f>'Teams by Team Number'!O8</f>
        <v>Vet</v>
      </c>
    </row>
    <row r="6" spans="1:12" x14ac:dyDescent="0.35">
      <c r="A6">
        <f>'Teams by Team Number'!A9</f>
        <v>5</v>
      </c>
      <c r="B6" t="str">
        <f>'Teams by Team Number'!B9</f>
        <v>Ashington Hirst Running Club</v>
      </c>
      <c r="C6" t="str">
        <f>'Teams by Team Number'!C9</f>
        <v>E</v>
      </c>
      <c r="D6" t="str">
        <f>'Teams by Team Number'!D9</f>
        <v>Luke Wandless</v>
      </c>
      <c r="E6" t="str">
        <f>'Teams by Team Number'!E9</f>
        <v>M</v>
      </c>
      <c r="F6" t="str">
        <f>'Teams by Team Number'!F9</f>
        <v>Sen</v>
      </c>
      <c r="G6" t="str">
        <f>'Teams by Team Number'!H9</f>
        <v>Tanya Moore</v>
      </c>
      <c r="H6" t="str">
        <f>'Teams by Team Number'!I9</f>
        <v>F</v>
      </c>
      <c r="I6" t="str">
        <f>'Teams by Team Number'!J9</f>
        <v>Vet</v>
      </c>
      <c r="J6" t="str">
        <f>'Teams by Team Number'!M9</f>
        <v>Michelle Embleton</v>
      </c>
      <c r="K6" t="str">
        <f>'Teams by Team Number'!N9</f>
        <v>F</v>
      </c>
      <c r="L6" t="str">
        <f>'Teams by Team Number'!O9</f>
        <v>Vet</v>
      </c>
    </row>
    <row r="7" spans="1:12" x14ac:dyDescent="0.35">
      <c r="A7">
        <f>'Teams by Team Number'!A10</f>
        <v>6</v>
      </c>
      <c r="B7" t="str">
        <f>'Teams by Team Number'!B10</f>
        <v>Ashington Hirst Running Club</v>
      </c>
      <c r="C7" t="str">
        <f>'Teams by Team Number'!C10</f>
        <v>F</v>
      </c>
      <c r="D7" t="str">
        <f>'Teams by Team Number'!D10</f>
        <v>Judith Farquhar</v>
      </c>
      <c r="E7" t="str">
        <f>'Teams by Team Number'!E10</f>
        <v>F</v>
      </c>
      <c r="F7" t="str">
        <f>'Teams by Team Number'!F10</f>
        <v>Vet</v>
      </c>
      <c r="G7" t="str">
        <f>'Teams by Team Number'!H10</f>
        <v>Julie Wandless</v>
      </c>
      <c r="H7" t="str">
        <f>'Teams by Team Number'!I10</f>
        <v>F</v>
      </c>
      <c r="I7" t="str">
        <f>'Teams by Team Number'!J10</f>
        <v>Vet</v>
      </c>
      <c r="J7" t="str">
        <f>'Teams by Team Number'!M10</f>
        <v>Michael Crow</v>
      </c>
      <c r="K7" t="str">
        <f>'Teams by Team Number'!N10</f>
        <v>M</v>
      </c>
      <c r="L7" t="str">
        <f>'Teams by Team Number'!O10</f>
        <v>Vet</v>
      </c>
    </row>
    <row r="8" spans="1:12" x14ac:dyDescent="0.35">
      <c r="A8">
        <f>'Teams by Team Number'!A11</f>
        <v>7</v>
      </c>
      <c r="B8" t="str">
        <f>'Teams by Team Number'!B11</f>
        <v>Ashington Hirst Running Club</v>
      </c>
      <c r="C8" t="str">
        <f>'Teams by Team Number'!C11</f>
        <v>G</v>
      </c>
      <c r="D8" t="str">
        <f>'Teams by Team Number'!D11</f>
        <v>Heather Kennedy</v>
      </c>
      <c r="E8" t="str">
        <f>'Teams by Team Number'!E11</f>
        <v>F</v>
      </c>
      <c r="F8" t="str">
        <f>'Teams by Team Number'!F11</f>
        <v>Vet</v>
      </c>
      <c r="G8" t="str">
        <f>'Teams by Team Number'!H11</f>
        <v>Natalie McDermott</v>
      </c>
      <c r="H8" t="str">
        <f>'Teams by Team Number'!I11</f>
        <v>F</v>
      </c>
      <c r="I8" t="str">
        <f>'Teams by Team Number'!J11</f>
        <v>Vet</v>
      </c>
      <c r="J8" t="str">
        <f>'Teams by Team Number'!M11</f>
        <v>Maria Farrow-Tait</v>
      </c>
      <c r="K8" t="str">
        <f>'Teams by Team Number'!N11</f>
        <v>F</v>
      </c>
      <c r="L8" t="str">
        <f>'Teams by Team Number'!O11</f>
        <v>Vet</v>
      </c>
    </row>
    <row r="9" spans="1:12" x14ac:dyDescent="0.35">
      <c r="A9">
        <f>'Teams by Team Number'!A12</f>
        <v>8</v>
      </c>
      <c r="B9" t="str">
        <f>'Teams by Team Number'!B12</f>
        <v>Aurora Harriers</v>
      </c>
      <c r="C9" t="str">
        <f>'Teams by Team Number'!C12</f>
        <v>A</v>
      </c>
      <c r="D9" t="str">
        <f>'Teams by Team Number'!D12</f>
        <v>Richard Nichol</v>
      </c>
      <c r="E9" t="str">
        <f>'Teams by Team Number'!E12</f>
        <v>M</v>
      </c>
      <c r="F9" t="str">
        <f>'Teams by Team Number'!F12</f>
        <v>Vet</v>
      </c>
      <c r="G9" t="str">
        <f>'Teams by Team Number'!H12</f>
        <v>Mark Beeston</v>
      </c>
      <c r="H9" t="str">
        <f>'Teams by Team Number'!I12</f>
        <v>M</v>
      </c>
      <c r="I9" t="str">
        <f>'Teams by Team Number'!J12</f>
        <v>Vet</v>
      </c>
      <c r="J9" t="str">
        <f>'Teams by Team Number'!M12</f>
        <v>Fiona Bell</v>
      </c>
      <c r="K9" t="str">
        <f>'Teams by Team Number'!N12</f>
        <v>F</v>
      </c>
      <c r="L9" t="str">
        <f>'Teams by Team Number'!O12</f>
        <v>Vet</v>
      </c>
    </row>
    <row r="10" spans="1:12" x14ac:dyDescent="0.35">
      <c r="A10">
        <f>'Teams by Team Number'!A13</f>
        <v>9</v>
      </c>
      <c r="B10" t="str">
        <f>'Teams by Team Number'!B13</f>
        <v>Aurora Harriers</v>
      </c>
      <c r="C10" t="str">
        <f>'Teams by Team Number'!C13</f>
        <v>B</v>
      </c>
      <c r="D10" t="str">
        <f>'Teams by Team Number'!D13</f>
        <v>Lesley Garnham</v>
      </c>
      <c r="E10" t="str">
        <f>'Teams by Team Number'!E13</f>
        <v>F</v>
      </c>
      <c r="F10" t="str">
        <f>'Teams by Team Number'!F13</f>
        <v>Vet</v>
      </c>
      <c r="G10" t="str">
        <f>'Teams by Team Number'!H13</f>
        <v>Mark Drury</v>
      </c>
      <c r="H10" t="str">
        <f>'Teams by Team Number'!I13</f>
        <v>M</v>
      </c>
      <c r="I10" t="str">
        <f>'Teams by Team Number'!J13</f>
        <v>Vet</v>
      </c>
      <c r="J10" t="str">
        <f>'Teams by Team Number'!M13</f>
        <v>Judith Landells</v>
      </c>
      <c r="K10" t="str">
        <f>'Teams by Team Number'!N13</f>
        <v>F</v>
      </c>
      <c r="L10" t="str">
        <f>'Teams by Team Number'!O13</f>
        <v>Vet</v>
      </c>
    </row>
    <row r="11" spans="1:12" x14ac:dyDescent="0.35">
      <c r="A11">
        <f>'Teams by Team Number'!A14</f>
        <v>10</v>
      </c>
      <c r="B11" t="str">
        <f>'Teams by Team Number'!B14</f>
        <v>Aurora Harriers</v>
      </c>
      <c r="C11" t="str">
        <f>'Teams by Team Number'!C14</f>
        <v>C</v>
      </c>
      <c r="D11" t="str">
        <f>'Teams by Team Number'!D14</f>
        <v>Jacqueline Whittaker</v>
      </c>
      <c r="E11" t="str">
        <f>'Teams by Team Number'!E14</f>
        <v>F</v>
      </c>
      <c r="F11" t="str">
        <f>'Teams by Team Number'!F14</f>
        <v>Vet</v>
      </c>
      <c r="G11" t="str">
        <f>'Teams by Team Number'!H14</f>
        <v>Ryan Baldwin</v>
      </c>
      <c r="H11" t="str">
        <f>'Teams by Team Number'!I14</f>
        <v>M</v>
      </c>
      <c r="I11" t="str">
        <f>'Teams by Team Number'!J14</f>
        <v>Vet</v>
      </c>
      <c r="J11" t="str">
        <f>'Teams by Team Number'!M14</f>
        <v>Ray Turnbull</v>
      </c>
      <c r="K11" t="str">
        <f>'Teams by Team Number'!N14</f>
        <v>M</v>
      </c>
      <c r="L11" t="str">
        <f>'Teams by Team Number'!O14</f>
        <v>Vet</v>
      </c>
    </row>
    <row r="12" spans="1:12" x14ac:dyDescent="0.35">
      <c r="A12">
        <f>'Teams by Team Number'!A15</f>
        <v>11</v>
      </c>
      <c r="B12" t="str">
        <f>'Teams by Team Number'!B15</f>
        <v>Blyth Running Club</v>
      </c>
      <c r="C12" t="str">
        <f>'Teams by Team Number'!C15</f>
        <v>A</v>
      </c>
      <c r="D12" t="str">
        <f>'Teams by Team Number'!D15</f>
        <v>John Younger</v>
      </c>
      <c r="E12" t="str">
        <f>'Teams by Team Number'!E15</f>
        <v>M</v>
      </c>
      <c r="F12" t="str">
        <f>'Teams by Team Number'!F15</f>
        <v>Vet</v>
      </c>
      <c r="G12" t="str">
        <f>'Teams by Team Number'!H15</f>
        <v>Katie Donaldson</v>
      </c>
      <c r="H12" t="str">
        <f>'Teams by Team Number'!I15</f>
        <v>F</v>
      </c>
      <c r="I12" t="str">
        <f>'Teams by Team Number'!J15</f>
        <v>Vet</v>
      </c>
      <c r="J12" t="str">
        <f>'Teams by Team Number'!M15</f>
        <v>Karl Bryce</v>
      </c>
      <c r="K12" t="str">
        <f>'Teams by Team Number'!N15</f>
        <v>M</v>
      </c>
      <c r="L12" t="str">
        <f>'Teams by Team Number'!O15</f>
        <v>Vet</v>
      </c>
    </row>
    <row r="13" spans="1:12" x14ac:dyDescent="0.35">
      <c r="A13">
        <f>'Teams by Team Number'!A16</f>
        <v>12</v>
      </c>
      <c r="B13" t="str">
        <f>'Teams by Team Number'!B16</f>
        <v>Blyth Running Club</v>
      </c>
      <c r="C13" t="str">
        <f>'Teams by Team Number'!C16</f>
        <v>B</v>
      </c>
      <c r="D13" t="str">
        <f>'Teams by Team Number'!D16</f>
        <v>Neil Kavanagh</v>
      </c>
      <c r="E13" t="str">
        <f>'Teams by Team Number'!E16</f>
        <v>M</v>
      </c>
      <c r="F13" t="str">
        <f>'Teams by Team Number'!F16</f>
        <v>Vet</v>
      </c>
      <c r="G13" t="str">
        <f>'Teams by Team Number'!H16</f>
        <v>Jade Raine</v>
      </c>
      <c r="H13" t="str">
        <f>'Teams by Team Number'!I16</f>
        <v>F</v>
      </c>
      <c r="I13" t="str">
        <f>'Teams by Team Number'!J16</f>
        <v>Sen</v>
      </c>
      <c r="J13" t="str">
        <f>'Teams by Team Number'!M16</f>
        <v>Joseph Dungworth</v>
      </c>
      <c r="K13" t="str">
        <f>'Teams by Team Number'!N16</f>
        <v>M</v>
      </c>
      <c r="L13" t="str">
        <f>'Teams by Team Number'!O16</f>
        <v>Sen</v>
      </c>
    </row>
    <row r="14" spans="1:12" x14ac:dyDescent="0.35">
      <c r="A14">
        <f>'Teams by Team Number'!A17</f>
        <v>13</v>
      </c>
      <c r="B14" t="str">
        <f>'Teams by Team Number'!B17</f>
        <v>Blyth Running Club</v>
      </c>
      <c r="C14" t="str">
        <f>'Teams by Team Number'!C17</f>
        <v>C</v>
      </c>
      <c r="D14" t="str">
        <f>'Teams by Team Number'!D17</f>
        <v>David Shields</v>
      </c>
      <c r="E14" t="str">
        <f>'Teams by Team Number'!E17</f>
        <v>M</v>
      </c>
      <c r="F14" t="str">
        <f>'Teams by Team Number'!F17</f>
        <v>Vet</v>
      </c>
      <c r="G14" t="str">
        <f>'Teams by Team Number'!H17</f>
        <v>Sandra Watson</v>
      </c>
      <c r="H14" t="str">
        <f>'Teams by Team Number'!I17</f>
        <v>F</v>
      </c>
      <c r="I14" t="str">
        <f>'Teams by Team Number'!J17</f>
        <v>Vet</v>
      </c>
      <c r="J14" t="str">
        <f>'Teams by Team Number'!M17</f>
        <v>Paul Norvell</v>
      </c>
      <c r="K14" t="str">
        <f>'Teams by Team Number'!N17</f>
        <v>M</v>
      </c>
      <c r="L14" t="str">
        <f>'Teams by Team Number'!O17</f>
        <v>Vet</v>
      </c>
    </row>
    <row r="15" spans="1:12" x14ac:dyDescent="0.35">
      <c r="A15">
        <f>'Teams by Team Number'!A18</f>
        <v>14</v>
      </c>
      <c r="B15" t="str">
        <f>'Teams by Team Number'!B18</f>
        <v>Blyth Running Club</v>
      </c>
      <c r="C15" t="str">
        <f>'Teams by Team Number'!C18</f>
        <v>D</v>
      </c>
      <c r="D15" t="str">
        <f>'Teams by Team Number'!D18</f>
        <v>Robby Barkley</v>
      </c>
      <c r="E15" t="str">
        <f>'Teams by Team Number'!E18</f>
        <v>M</v>
      </c>
      <c r="F15" t="str">
        <f>'Teams by Team Number'!F18</f>
        <v>Vet</v>
      </c>
      <c r="G15" t="str">
        <f>'Teams by Team Number'!H18</f>
        <v>Claire Mason</v>
      </c>
      <c r="H15" t="str">
        <f>'Teams by Team Number'!I18</f>
        <v>F</v>
      </c>
      <c r="I15" t="str">
        <f>'Teams by Team Number'!J18</f>
        <v>Vet</v>
      </c>
      <c r="J15" t="str">
        <f>'Teams by Team Number'!M18</f>
        <v>Mark Rudkin</v>
      </c>
      <c r="K15" t="str">
        <f>'Teams by Team Number'!N18</f>
        <v>M</v>
      </c>
      <c r="L15" t="str">
        <f>'Teams by Team Number'!O18</f>
        <v>Vet</v>
      </c>
    </row>
    <row r="16" spans="1:12" x14ac:dyDescent="0.35">
      <c r="A16">
        <f>'Teams by Team Number'!A19</f>
        <v>15</v>
      </c>
      <c r="B16" t="str">
        <f>'Teams by Team Number'!B19</f>
        <v>Blyth Running Club</v>
      </c>
      <c r="C16" t="str">
        <f>'Teams by Team Number'!C19</f>
        <v>E</v>
      </c>
      <c r="D16" t="str">
        <f>'Teams by Team Number'!D19</f>
        <v>Simon Coates</v>
      </c>
      <c r="E16" t="str">
        <f>'Teams by Team Number'!E19</f>
        <v>M</v>
      </c>
      <c r="F16" t="str">
        <f>'Teams by Team Number'!F19</f>
        <v>Vet</v>
      </c>
      <c r="G16" t="str">
        <f>'Teams by Team Number'!H19</f>
        <v>Lisa Scorer</v>
      </c>
      <c r="H16" t="str">
        <f>'Teams by Team Number'!I19</f>
        <v>F</v>
      </c>
      <c r="I16" t="str">
        <f>'Teams by Team Number'!J19</f>
        <v>Vet</v>
      </c>
      <c r="J16" t="str">
        <f>'Teams by Team Number'!M19</f>
        <v>Simon Lemin</v>
      </c>
      <c r="K16" t="str">
        <f>'Teams by Team Number'!N19</f>
        <v>M</v>
      </c>
      <c r="L16" t="str">
        <f>'Teams by Team Number'!O19</f>
        <v>Vet</v>
      </c>
    </row>
    <row r="17" spans="1:12" x14ac:dyDescent="0.35">
      <c r="A17">
        <f>'Teams by Team Number'!A20</f>
        <v>16</v>
      </c>
      <c r="B17" t="str">
        <f>'Teams by Team Number'!B20</f>
        <v>Blyth Running Club</v>
      </c>
      <c r="C17" t="str">
        <f>'Teams by Team Number'!C20</f>
        <v>F</v>
      </c>
      <c r="D17" t="str">
        <f>'Teams by Team Number'!D20</f>
        <v>Andrew Ambrose</v>
      </c>
      <c r="E17" t="str">
        <f>'Teams by Team Number'!E20</f>
        <v>M</v>
      </c>
      <c r="F17" t="str">
        <f>'Teams by Team Number'!F20</f>
        <v>Sen</v>
      </c>
      <c r="G17" t="str">
        <f>'Teams by Team Number'!H20</f>
        <v>Gwen Forster</v>
      </c>
      <c r="H17" t="str">
        <f>'Teams by Team Number'!I20</f>
        <v>F</v>
      </c>
      <c r="I17" t="str">
        <f>'Teams by Team Number'!J20</f>
        <v>Vet</v>
      </c>
      <c r="J17" t="str">
        <f>'Teams by Team Number'!M20</f>
        <v>Matt Lakin</v>
      </c>
      <c r="K17" t="str">
        <f>'Teams by Team Number'!N20</f>
        <v>M</v>
      </c>
      <c r="L17" t="str">
        <f>'Teams by Team Number'!O20</f>
        <v>Sen</v>
      </c>
    </row>
    <row r="18" spans="1:12" x14ac:dyDescent="0.35">
      <c r="A18">
        <f>'Teams by Team Number'!A21</f>
        <v>17</v>
      </c>
      <c r="B18" t="str">
        <f>'Teams by Team Number'!B21</f>
        <v>Claremont Road Runners</v>
      </c>
      <c r="C18" t="str">
        <f>'Teams by Team Number'!C21</f>
        <v>A</v>
      </c>
      <c r="D18" t="str">
        <f>'Teams by Team Number'!D21</f>
        <v>James Adair</v>
      </c>
      <c r="E18" t="str">
        <f>'Teams by Team Number'!E21</f>
        <v>M</v>
      </c>
      <c r="F18" t="str">
        <f>'Teams by Team Number'!F21</f>
        <v>Vet</v>
      </c>
      <c r="G18" t="str">
        <f>'Teams by Team Number'!H21</f>
        <v>Cate Walker</v>
      </c>
      <c r="H18" t="str">
        <f>'Teams by Team Number'!I21</f>
        <v>F</v>
      </c>
      <c r="I18" t="str">
        <f>'Teams by Team Number'!J21</f>
        <v>Vet</v>
      </c>
      <c r="J18" t="str">
        <f>'Teams by Team Number'!M21</f>
        <v>Mark Flynn</v>
      </c>
      <c r="K18" t="str">
        <f>'Teams by Team Number'!N21</f>
        <v>M</v>
      </c>
      <c r="L18" t="str">
        <f>'Teams by Team Number'!O21</f>
        <v>Vet</v>
      </c>
    </row>
    <row r="19" spans="1:12" x14ac:dyDescent="0.35">
      <c r="A19">
        <f>'Teams by Team Number'!A22</f>
        <v>18</v>
      </c>
      <c r="B19" t="str">
        <f>'Teams by Team Number'!B22</f>
        <v>Claremont Road Runners</v>
      </c>
      <c r="C19" t="str">
        <f>'Teams by Team Number'!C22</f>
        <v>B</v>
      </c>
      <c r="D19" t="str">
        <f>'Teams by Team Number'!D22</f>
        <v>Harry Tracey</v>
      </c>
      <c r="E19" t="str">
        <f>'Teams by Team Number'!E22</f>
        <v>M</v>
      </c>
      <c r="F19" t="str">
        <f>'Teams by Team Number'!F22</f>
        <v>Sen</v>
      </c>
      <c r="G19" t="str">
        <f>'Teams by Team Number'!H22</f>
        <v>Maria Oranges</v>
      </c>
      <c r="H19" t="str">
        <f>'Teams by Team Number'!I22</f>
        <v>F</v>
      </c>
      <c r="I19" t="str">
        <f>'Teams by Team Number'!J22</f>
        <v>Vet</v>
      </c>
      <c r="J19" t="str">
        <f>'Teams by Team Number'!M22</f>
        <v>Ailsa Ralph</v>
      </c>
      <c r="K19" t="str">
        <f>'Teams by Team Number'!N22</f>
        <v>F</v>
      </c>
      <c r="L19" t="str">
        <f>'Teams by Team Number'!O22</f>
        <v>Sen</v>
      </c>
    </row>
    <row r="20" spans="1:12" x14ac:dyDescent="0.35">
      <c r="A20">
        <f>'Teams by Team Number'!A23</f>
        <v>19</v>
      </c>
      <c r="B20" t="str">
        <f>'Teams by Team Number'!B23</f>
        <v>Claremont Road Runners</v>
      </c>
      <c r="C20" t="str">
        <f>'Teams by Team Number'!C23</f>
        <v>C</v>
      </c>
      <c r="D20" t="str">
        <f>'Teams by Team Number'!D23</f>
        <v>Ryan Thompson</v>
      </c>
      <c r="E20" t="str">
        <f>'Teams by Team Number'!E23</f>
        <v>M</v>
      </c>
      <c r="F20" t="str">
        <f>'Teams by Team Number'!F23</f>
        <v>Vet</v>
      </c>
      <c r="G20" t="str">
        <f>'Teams by Team Number'!H23</f>
        <v>Katherine Bell</v>
      </c>
      <c r="H20" t="str">
        <f>'Teams by Team Number'!I23</f>
        <v>F</v>
      </c>
      <c r="I20" t="str">
        <f>'Teams by Team Number'!J23</f>
        <v>Vet</v>
      </c>
      <c r="J20" t="str">
        <f>'Teams by Team Number'!M23</f>
        <v>Lauren McQuillan</v>
      </c>
      <c r="K20" t="str">
        <f>'Teams by Team Number'!N23</f>
        <v>F</v>
      </c>
      <c r="L20" t="str">
        <f>'Teams by Team Number'!O23</f>
        <v>Sen</v>
      </c>
    </row>
    <row r="21" spans="1:12" x14ac:dyDescent="0.35">
      <c r="A21">
        <f>'Teams by Team Number'!A24</f>
        <v>20</v>
      </c>
      <c r="B21" t="str">
        <f>'Teams by Team Number'!B24</f>
        <v>Crook and District AC</v>
      </c>
      <c r="C21" t="str">
        <f>'Teams by Team Number'!C24</f>
        <v>A</v>
      </c>
      <c r="D21" t="str">
        <f>'Teams by Team Number'!D24</f>
        <v>Olivia Tinkler</v>
      </c>
      <c r="E21" t="str">
        <f>'Teams by Team Number'!E24</f>
        <v>F</v>
      </c>
      <c r="F21" t="str">
        <f>'Teams by Team Number'!F24</f>
        <v>Sen</v>
      </c>
      <c r="G21" t="str">
        <f>'Teams by Team Number'!H24</f>
        <v>Matthew Brimm</v>
      </c>
      <c r="H21" t="str">
        <f>'Teams by Team Number'!I24</f>
        <v>M</v>
      </c>
      <c r="I21" t="str">
        <f>'Teams by Team Number'!J24</f>
        <v>Vet</v>
      </c>
      <c r="J21" t="str">
        <f>'Teams by Team Number'!M24</f>
        <v>Peter Coser</v>
      </c>
      <c r="K21" t="str">
        <f>'Teams by Team Number'!N24</f>
        <v>M</v>
      </c>
      <c r="L21" t="str">
        <f>'Teams by Team Number'!O24</f>
        <v>Vet</v>
      </c>
    </row>
    <row r="22" spans="1:12" x14ac:dyDescent="0.35">
      <c r="A22">
        <f>'Teams by Team Number'!A25</f>
        <v>21</v>
      </c>
      <c r="B22" t="str">
        <f>'Teams by Team Number'!B25</f>
        <v>Crook and District AC</v>
      </c>
      <c r="C22" t="str">
        <f>'Teams by Team Number'!C25</f>
        <v>B</v>
      </c>
      <c r="D22" t="str">
        <f>'Teams by Team Number'!D25</f>
        <v>Rebecca Neill</v>
      </c>
      <c r="E22" t="str">
        <f>'Teams by Team Number'!E25</f>
        <v>F</v>
      </c>
      <c r="F22" t="str">
        <f>'Teams by Team Number'!F25</f>
        <v>Sen</v>
      </c>
      <c r="G22" t="str">
        <f>'Teams by Team Number'!H25</f>
        <v>Simon Brimm</v>
      </c>
      <c r="H22" t="str">
        <f>'Teams by Team Number'!I25</f>
        <v>M</v>
      </c>
      <c r="I22" t="str">
        <f>'Teams by Team Number'!J25</f>
        <v>Vet</v>
      </c>
      <c r="J22" t="str">
        <f>'Teams by Team Number'!M25</f>
        <v>Millie Tinkler</v>
      </c>
      <c r="K22" t="str">
        <f>'Teams by Team Number'!N25</f>
        <v>F</v>
      </c>
      <c r="L22" t="str">
        <f>'Teams by Team Number'!O25</f>
        <v>Sen</v>
      </c>
    </row>
    <row r="23" spans="1:12" x14ac:dyDescent="0.35">
      <c r="A23">
        <f>'Teams by Team Number'!A26</f>
        <v>22</v>
      </c>
      <c r="B23" t="str">
        <f>'Teams by Team Number'!B26</f>
        <v>Crook and District AC</v>
      </c>
      <c r="C23" t="str">
        <f>'Teams by Team Number'!C26</f>
        <v>C</v>
      </c>
      <c r="D23" t="str">
        <f>'Teams by Team Number'!D26</f>
        <v>Amy Taylor</v>
      </c>
      <c r="E23" t="str">
        <f>'Teams by Team Number'!E26</f>
        <v>F</v>
      </c>
      <c r="F23" t="str">
        <f>'Teams by Team Number'!F26</f>
        <v>Vet</v>
      </c>
      <c r="G23" t="str">
        <f>'Teams by Team Number'!H26</f>
        <v>Callum Taylor</v>
      </c>
      <c r="H23" t="str">
        <f>'Teams by Team Number'!I26</f>
        <v>M</v>
      </c>
      <c r="I23" t="str">
        <f>'Teams by Team Number'!J26</f>
        <v>Vet</v>
      </c>
      <c r="J23" t="str">
        <f>'Teams by Team Number'!M26</f>
        <v>Geoff Hewitson</v>
      </c>
      <c r="K23" t="str">
        <f>'Teams by Team Number'!N26</f>
        <v>M</v>
      </c>
      <c r="L23" t="str">
        <f>'Teams by Team Number'!O26</f>
        <v>Vet</v>
      </c>
    </row>
    <row r="24" spans="1:12" x14ac:dyDescent="0.35">
      <c r="A24">
        <f>'Teams by Team Number'!A27</f>
        <v>23</v>
      </c>
      <c r="B24" t="str">
        <f>'Teams by Team Number'!B27</f>
        <v>Crook and District AC</v>
      </c>
      <c r="C24" t="str">
        <f>'Teams by Team Number'!C27</f>
        <v>D</v>
      </c>
      <c r="D24" t="str">
        <f>'Teams by Team Number'!D27</f>
        <v>Mel Riley</v>
      </c>
      <c r="E24" t="str">
        <f>'Teams by Team Number'!E27</f>
        <v>F</v>
      </c>
      <c r="F24" t="str">
        <f>'Teams by Team Number'!F27</f>
        <v>Vet</v>
      </c>
      <c r="G24" t="str">
        <f>'Teams by Team Number'!H27</f>
        <v>Frank Best</v>
      </c>
      <c r="H24" t="str">
        <f>'Teams by Team Number'!I27</f>
        <v>M</v>
      </c>
      <c r="I24" t="str">
        <f>'Teams by Team Number'!J27</f>
        <v>Vet</v>
      </c>
      <c r="J24" t="str">
        <f>'Teams by Team Number'!M27</f>
        <v>Paul Wallace</v>
      </c>
      <c r="K24" t="str">
        <f>'Teams by Team Number'!N27</f>
        <v>M</v>
      </c>
      <c r="L24" t="str">
        <f>'Teams by Team Number'!O27</f>
        <v>Vet</v>
      </c>
    </row>
    <row r="25" spans="1:12" x14ac:dyDescent="0.35">
      <c r="A25">
        <f>'Teams by Team Number'!A28</f>
        <v>24</v>
      </c>
      <c r="B25" t="str">
        <f>'Teams by Team Number'!B28</f>
        <v>Derwent Valley Running Club</v>
      </c>
      <c r="C25" t="str">
        <f>'Teams by Team Number'!C28</f>
        <v>A</v>
      </c>
      <c r="D25" t="str">
        <f>'Teams by Team Number'!D28</f>
        <v>David Hodgson</v>
      </c>
      <c r="E25" t="str">
        <f>'Teams by Team Number'!E28</f>
        <v>M</v>
      </c>
      <c r="F25" t="str">
        <f>'Teams by Team Number'!F28</f>
        <v>Vet</v>
      </c>
      <c r="G25" t="str">
        <f>'Teams by Team Number'!H28</f>
        <v>Claire Thompson</v>
      </c>
      <c r="H25" t="str">
        <f>'Teams by Team Number'!I28</f>
        <v>F</v>
      </c>
      <c r="I25" t="str">
        <f>'Teams by Team Number'!J28</f>
        <v>Vet</v>
      </c>
      <c r="J25" t="str">
        <f>'Teams by Team Number'!M28</f>
        <v>Kirsty Robson</v>
      </c>
      <c r="K25" t="str">
        <f>'Teams by Team Number'!N28</f>
        <v>F</v>
      </c>
      <c r="L25" t="str">
        <f>'Teams by Team Number'!O28</f>
        <v>Vet</v>
      </c>
    </row>
    <row r="26" spans="1:12" x14ac:dyDescent="0.35">
      <c r="A26">
        <f>'Teams by Team Number'!A29</f>
        <v>25</v>
      </c>
      <c r="B26" t="str">
        <f>'Teams by Team Number'!B29</f>
        <v>Derwent Valley Running Club</v>
      </c>
      <c r="C26" t="str">
        <f>'Teams by Team Number'!C29</f>
        <v>B</v>
      </c>
      <c r="D26" t="str">
        <f>'Teams by Team Number'!D29</f>
        <v>Claire Knox</v>
      </c>
      <c r="E26" t="str">
        <f>'Teams by Team Number'!E29</f>
        <v>F</v>
      </c>
      <c r="F26" t="str">
        <f>'Teams by Team Number'!F29</f>
        <v>Vet</v>
      </c>
      <c r="G26" t="str">
        <f>'Teams by Team Number'!H29</f>
        <v>Luke Kelly</v>
      </c>
      <c r="H26" t="str">
        <f>'Teams by Team Number'!I29</f>
        <v>M</v>
      </c>
      <c r="I26" t="str">
        <f>'Teams by Team Number'!J29</f>
        <v>Sen</v>
      </c>
      <c r="J26" t="str">
        <f>'Teams by Team Number'!M29</f>
        <v>Matthew Scott</v>
      </c>
      <c r="K26" t="str">
        <f>'Teams by Team Number'!N29</f>
        <v>M</v>
      </c>
      <c r="L26" t="str">
        <f>'Teams by Team Number'!O29</f>
        <v>Vet</v>
      </c>
    </row>
    <row r="27" spans="1:12" x14ac:dyDescent="0.35">
      <c r="A27">
        <f>'Teams by Team Number'!A30</f>
        <v>26</v>
      </c>
      <c r="B27" t="str">
        <f>'Teams by Team Number'!B30</f>
        <v>Elswick Harriers</v>
      </c>
      <c r="C27" t="str">
        <f>'Teams by Team Number'!C30</f>
        <v>A</v>
      </c>
      <c r="D27" t="str">
        <f>'Teams by Team Number'!D30</f>
        <v>Dan Milton</v>
      </c>
      <c r="E27" t="str">
        <f>'Teams by Team Number'!E30</f>
        <v>M</v>
      </c>
      <c r="F27" t="str">
        <f>'Teams by Team Number'!F30</f>
        <v>Sen</v>
      </c>
      <c r="G27" t="str">
        <f>'Teams by Team Number'!H30</f>
        <v>Justina Heslop</v>
      </c>
      <c r="H27" t="str">
        <f>'Teams by Team Number'!I30</f>
        <v>F</v>
      </c>
      <c r="I27" t="str">
        <f>'Teams by Team Number'!J30</f>
        <v>Vet</v>
      </c>
      <c r="J27" t="str">
        <f>'Teams by Team Number'!M30</f>
        <v>Andrew Bell</v>
      </c>
      <c r="K27" t="str">
        <f>'Teams by Team Number'!N30</f>
        <v>M</v>
      </c>
      <c r="L27" t="str">
        <f>'Teams by Team Number'!O30</f>
        <v>Vet</v>
      </c>
    </row>
    <row r="28" spans="1:12" x14ac:dyDescent="0.35">
      <c r="A28">
        <f>'Teams by Team Number'!A31</f>
        <v>27</v>
      </c>
      <c r="B28" t="str">
        <f>'Teams by Team Number'!B31</f>
        <v>Elswick Harriers</v>
      </c>
      <c r="C28" t="str">
        <f>'Teams by Team Number'!C31</f>
        <v>B</v>
      </c>
      <c r="D28" t="str">
        <f>'Teams by Team Number'!D31</f>
        <v>Jon Bateman</v>
      </c>
      <c r="E28" t="str">
        <f>'Teams by Team Number'!E31</f>
        <v>M</v>
      </c>
      <c r="F28" t="str">
        <f>'Teams by Team Number'!F31</f>
        <v>Vet</v>
      </c>
      <c r="G28" t="str">
        <f>'Teams by Team Number'!H31</f>
        <v>Sarah Platten</v>
      </c>
      <c r="H28" t="str">
        <f>'Teams by Team Number'!I31</f>
        <v>F</v>
      </c>
      <c r="I28" t="str">
        <f>'Teams by Team Number'!J31</f>
        <v>Sen</v>
      </c>
      <c r="J28" t="str">
        <f>'Teams by Team Number'!M31</f>
        <v>Joe Horner</v>
      </c>
      <c r="K28" t="str">
        <f>'Teams by Team Number'!N31</f>
        <v>M</v>
      </c>
      <c r="L28" t="str">
        <f>'Teams by Team Number'!O31</f>
        <v>Sen</v>
      </c>
    </row>
    <row r="29" spans="1:12" x14ac:dyDescent="0.35">
      <c r="A29">
        <f>'Teams by Team Number'!A32</f>
        <v>28</v>
      </c>
      <c r="B29" t="str">
        <f>'Teams by Team Number'!B32</f>
        <v>Elswick Harriers</v>
      </c>
      <c r="C29" t="str">
        <f>'Teams by Team Number'!C32</f>
        <v>C</v>
      </c>
      <c r="D29" t="str">
        <f>'Teams by Team Number'!D32</f>
        <v>Joe Green</v>
      </c>
      <c r="E29" t="str">
        <f>'Teams by Team Number'!E32</f>
        <v>M</v>
      </c>
      <c r="F29" t="str">
        <f>'Teams by Team Number'!F32</f>
        <v>Sen</v>
      </c>
      <c r="G29" t="str">
        <f>'Teams by Team Number'!H32</f>
        <v>Felicity Smith</v>
      </c>
      <c r="H29" t="str">
        <f>'Teams by Team Number'!I32</f>
        <v>F</v>
      </c>
      <c r="I29" t="str">
        <f>'Teams by Team Number'!J32</f>
        <v>Vet</v>
      </c>
      <c r="J29" t="str">
        <f>'Teams by Team Number'!M32</f>
        <v>Mike Russell</v>
      </c>
      <c r="K29" t="str">
        <f>'Teams by Team Number'!N32</f>
        <v>M</v>
      </c>
      <c r="L29" t="str">
        <f>'Teams by Team Number'!O32</f>
        <v>Vet</v>
      </c>
    </row>
    <row r="30" spans="1:12" x14ac:dyDescent="0.35">
      <c r="A30">
        <f>'Teams by Team Number'!A33</f>
        <v>29</v>
      </c>
      <c r="B30" t="str">
        <f>'Teams by Team Number'!B33</f>
        <v>Elswick Harriers</v>
      </c>
      <c r="C30" t="str">
        <f>'Teams by Team Number'!C33</f>
        <v>D</v>
      </c>
      <c r="D30" t="str">
        <f>'Teams by Team Number'!D33</f>
        <v>Roland Brown</v>
      </c>
      <c r="E30" t="str">
        <f>'Teams by Team Number'!E33</f>
        <v>M</v>
      </c>
      <c r="F30" t="str">
        <f>'Teams by Team Number'!F33</f>
        <v>Vet</v>
      </c>
      <c r="G30" t="str">
        <f>'Teams by Team Number'!H33</f>
        <v>Joanne Forster</v>
      </c>
      <c r="H30" t="str">
        <f>'Teams by Team Number'!I33</f>
        <v>F</v>
      </c>
      <c r="I30" t="str">
        <f>'Teams by Team Number'!J33</f>
        <v>Vet</v>
      </c>
      <c r="J30" t="str">
        <f>'Teams by Team Number'!M33</f>
        <v>Paul Taylor</v>
      </c>
      <c r="K30" t="str">
        <f>'Teams by Team Number'!N33</f>
        <v>M</v>
      </c>
      <c r="L30" t="str">
        <f>'Teams by Team Number'!O33</f>
        <v>Vet</v>
      </c>
    </row>
    <row r="31" spans="1:12" x14ac:dyDescent="0.35">
      <c r="A31">
        <f>'Teams by Team Number'!A34</f>
        <v>30</v>
      </c>
      <c r="B31" t="str">
        <f>'Teams by Team Number'!B34</f>
        <v>Elswick Harriers</v>
      </c>
      <c r="C31" t="str">
        <f>'Teams by Team Number'!C34</f>
        <v>E</v>
      </c>
      <c r="D31" t="str">
        <f>'Teams by Team Number'!D34</f>
        <v>Chris Pearce</v>
      </c>
      <c r="E31" t="str">
        <f>'Teams by Team Number'!E34</f>
        <v>M</v>
      </c>
      <c r="F31" t="str">
        <f>'Teams by Team Number'!F34</f>
        <v>Vet</v>
      </c>
      <c r="G31" t="str">
        <f>'Teams by Team Number'!H34</f>
        <v>Lisa Allan</v>
      </c>
      <c r="H31" t="str">
        <f>'Teams by Team Number'!I34</f>
        <v>F</v>
      </c>
      <c r="I31" t="str">
        <f>'Teams by Team Number'!J34</f>
        <v>Vet</v>
      </c>
      <c r="J31" t="str">
        <f>'Teams by Team Number'!M34</f>
        <v>Richard Houghton</v>
      </c>
      <c r="K31" t="str">
        <f>'Teams by Team Number'!N34</f>
        <v>M</v>
      </c>
      <c r="L31" t="str">
        <f>'Teams by Team Number'!O34</f>
        <v>Vet</v>
      </c>
    </row>
    <row r="32" spans="1:12" x14ac:dyDescent="0.35">
      <c r="A32">
        <f>'Teams by Team Number'!A35</f>
        <v>31</v>
      </c>
      <c r="B32" t="str">
        <f>'Teams by Team Number'!B35</f>
        <v>Elswick Harriers</v>
      </c>
      <c r="C32" t="str">
        <f>'Teams by Team Number'!C35</f>
        <v>F</v>
      </c>
      <c r="D32" t="str">
        <f>'Teams by Team Number'!D35</f>
        <v>Simon Allen</v>
      </c>
      <c r="E32" t="str">
        <f>'Teams by Team Number'!E35</f>
        <v>M</v>
      </c>
      <c r="F32" t="str">
        <f>'Teams by Team Number'!F35</f>
        <v>Vet</v>
      </c>
      <c r="G32" t="str">
        <f>'Teams by Team Number'!H35</f>
        <v>Lynne Michelson</v>
      </c>
      <c r="H32" t="str">
        <f>'Teams by Team Number'!I35</f>
        <v>F</v>
      </c>
      <c r="I32" t="str">
        <f>'Teams by Team Number'!J35</f>
        <v>Vet</v>
      </c>
      <c r="J32" t="str">
        <f>'Teams by Team Number'!M35</f>
        <v>David Walton</v>
      </c>
      <c r="K32" t="str">
        <f>'Teams by Team Number'!N35</f>
        <v>M</v>
      </c>
      <c r="L32" t="str">
        <f>'Teams by Team Number'!O35</f>
        <v>Vet</v>
      </c>
    </row>
    <row r="33" spans="1:12" x14ac:dyDescent="0.35">
      <c r="A33">
        <f>'Teams by Team Number'!A36</f>
        <v>32</v>
      </c>
      <c r="B33" t="str">
        <f>'Teams by Team Number'!B36</f>
        <v>Gateshead Harriers</v>
      </c>
      <c r="C33" t="str">
        <f>'Teams by Team Number'!C36</f>
        <v>A</v>
      </c>
      <c r="D33" t="str">
        <f>'Teams by Team Number'!D36</f>
        <v>Conrad Franks</v>
      </c>
      <c r="E33" t="str">
        <f>'Teams by Team Number'!E36</f>
        <v>M</v>
      </c>
      <c r="F33" t="str">
        <f>'Teams by Team Number'!F36</f>
        <v>Vet</v>
      </c>
      <c r="G33" t="str">
        <f>'Teams by Team Number'!H36</f>
        <v>Jonathan Sharp</v>
      </c>
      <c r="H33" t="str">
        <f>'Teams by Team Number'!I36</f>
        <v>M</v>
      </c>
      <c r="I33" t="str">
        <f>'Teams by Team Number'!J36</f>
        <v>Sen</v>
      </c>
      <c r="J33" t="str">
        <f>'Teams by Team Number'!M36</f>
        <v>Kim Grimoldby</v>
      </c>
      <c r="K33" t="str">
        <f>'Teams by Team Number'!N36</f>
        <v>F</v>
      </c>
      <c r="L33" t="str">
        <f>'Teams by Team Number'!O36</f>
        <v>Vet</v>
      </c>
    </row>
    <row r="34" spans="1:12" x14ac:dyDescent="0.35">
      <c r="A34">
        <f>'Teams by Team Number'!A37</f>
        <v>33</v>
      </c>
      <c r="B34" t="str">
        <f>'Teams by Team Number'!B37</f>
        <v>Gosforth Harriers</v>
      </c>
      <c r="C34" t="str">
        <f>'Teams by Team Number'!C37</f>
        <v>A</v>
      </c>
      <c r="D34" t="str">
        <f>'Teams by Team Number'!D37</f>
        <v>Lewis Proud</v>
      </c>
      <c r="E34" t="str">
        <f>'Teams by Team Number'!E37</f>
        <v>M</v>
      </c>
      <c r="F34" t="str">
        <f>'Teams by Team Number'!F37</f>
        <v>Sen</v>
      </c>
      <c r="G34" t="str">
        <f>'Teams by Team Number'!H37</f>
        <v>Lauren Blyth</v>
      </c>
      <c r="H34" t="str">
        <f>'Teams by Team Number'!I37</f>
        <v>F</v>
      </c>
      <c r="I34" t="str">
        <f>'Teams by Team Number'!J37</f>
        <v>Sen</v>
      </c>
      <c r="J34" t="str">
        <f>'Teams by Team Number'!M37</f>
        <v>Andrew Heppell</v>
      </c>
      <c r="K34" t="str">
        <f>'Teams by Team Number'!N37</f>
        <v>M</v>
      </c>
      <c r="L34" t="str">
        <f>'Teams by Team Number'!O37</f>
        <v>Vet</v>
      </c>
    </row>
    <row r="35" spans="1:12" x14ac:dyDescent="0.35">
      <c r="A35">
        <f>'Teams by Team Number'!A38</f>
        <v>34</v>
      </c>
      <c r="B35" t="str">
        <f>'Teams by Team Number'!B38</f>
        <v>Gosforth Harriers</v>
      </c>
      <c r="C35" t="str">
        <f>'Teams by Team Number'!C38</f>
        <v>B</v>
      </c>
      <c r="D35" t="str">
        <f>'Teams by Team Number'!D38</f>
        <v>Ryan Williams</v>
      </c>
      <c r="E35" t="str">
        <f>'Teams by Team Number'!E38</f>
        <v>M</v>
      </c>
      <c r="F35" t="str">
        <f>'Teams by Team Number'!F38</f>
        <v>Vet</v>
      </c>
      <c r="G35" t="str">
        <f>'Teams by Team Number'!H38</f>
        <v>Anna Fletcher</v>
      </c>
      <c r="H35" t="str">
        <f>'Teams by Team Number'!I38</f>
        <v>F</v>
      </c>
      <c r="I35" t="str">
        <f>'Teams by Team Number'!J38</f>
        <v>Vet</v>
      </c>
      <c r="J35" t="str">
        <f>'Teams by Team Number'!M38</f>
        <v>Alex Rhodes</v>
      </c>
      <c r="K35" t="str">
        <f>'Teams by Team Number'!N38</f>
        <v>M</v>
      </c>
      <c r="L35" t="str">
        <f>'Teams by Team Number'!O38</f>
        <v>Sen</v>
      </c>
    </row>
    <row r="36" spans="1:12" x14ac:dyDescent="0.35">
      <c r="A36">
        <f>'Teams by Team Number'!A39</f>
        <v>35</v>
      </c>
      <c r="B36" t="str">
        <f>'Teams by Team Number'!B39</f>
        <v>Gosforth Harriers</v>
      </c>
      <c r="C36" t="str">
        <f>'Teams by Team Number'!C39</f>
        <v>C</v>
      </c>
      <c r="D36" t="str">
        <f>'Teams by Team Number'!D39</f>
        <v>Samuel Salaka</v>
      </c>
      <c r="E36" t="str">
        <f>'Teams by Team Number'!E39</f>
        <v>M</v>
      </c>
      <c r="F36" t="str">
        <f>'Teams by Team Number'!F39</f>
        <v>Sen</v>
      </c>
      <c r="G36" t="str">
        <f>'Teams by Team Number'!H39</f>
        <v>Emma Ashman</v>
      </c>
      <c r="H36" t="str">
        <f>'Teams by Team Number'!I39</f>
        <v>F</v>
      </c>
      <c r="I36" t="str">
        <f>'Teams by Team Number'!J39</f>
        <v>Sen</v>
      </c>
      <c r="J36" t="str">
        <f>'Teams by Team Number'!M39</f>
        <v>Chris Williams</v>
      </c>
      <c r="K36" t="str">
        <f>'Teams by Team Number'!N39</f>
        <v>M</v>
      </c>
      <c r="L36" t="str">
        <f>'Teams by Team Number'!O39</f>
        <v>Vet</v>
      </c>
    </row>
    <row r="37" spans="1:12" x14ac:dyDescent="0.35">
      <c r="A37">
        <f>'Teams by Team Number'!A40</f>
        <v>36</v>
      </c>
      <c r="B37" t="str">
        <f>'Teams by Team Number'!B40</f>
        <v>Gosforth Harriers</v>
      </c>
      <c r="C37" t="str">
        <f>'Teams by Team Number'!C40</f>
        <v>D</v>
      </c>
      <c r="D37" t="str">
        <f>'Teams by Team Number'!D40</f>
        <v>Cameron Fairlamb</v>
      </c>
      <c r="E37" t="str">
        <f>'Teams by Team Number'!E40</f>
        <v>M</v>
      </c>
      <c r="F37" t="str">
        <f>'Teams by Team Number'!F40</f>
        <v>Sen</v>
      </c>
      <c r="G37" t="str">
        <f>'Teams by Team Number'!H40</f>
        <v>Eimy Escobar</v>
      </c>
      <c r="H37" t="str">
        <f>'Teams by Team Number'!I40</f>
        <v>F</v>
      </c>
      <c r="I37" t="str">
        <f>'Teams by Team Number'!J40</f>
        <v>Vet</v>
      </c>
      <c r="J37" t="str">
        <f>'Teams by Team Number'!M40</f>
        <v>Stephen Boddy</v>
      </c>
      <c r="K37" t="str">
        <f>'Teams by Team Number'!N40</f>
        <v>M</v>
      </c>
      <c r="L37" t="str">
        <f>'Teams by Team Number'!O40</f>
        <v>Vet</v>
      </c>
    </row>
    <row r="38" spans="1:12" x14ac:dyDescent="0.35">
      <c r="A38">
        <f>'Teams by Team Number'!A41</f>
        <v>37</v>
      </c>
      <c r="B38" t="str">
        <f>'Teams by Team Number'!B41</f>
        <v>Gosforth Harriers</v>
      </c>
      <c r="C38" t="str">
        <f>'Teams by Team Number'!C41</f>
        <v>E</v>
      </c>
      <c r="D38" t="str">
        <f>'Teams by Team Number'!D41</f>
        <v>Alex Thompson</v>
      </c>
      <c r="E38" t="str">
        <f>'Teams by Team Number'!E41</f>
        <v>M</v>
      </c>
      <c r="F38" t="str">
        <f>'Teams by Team Number'!F41</f>
        <v>Vet</v>
      </c>
      <c r="G38" t="str">
        <f>'Teams by Team Number'!H41</f>
        <v>Sarah Olsen</v>
      </c>
      <c r="H38" t="str">
        <f>'Teams by Team Number'!I41</f>
        <v>F</v>
      </c>
      <c r="I38" t="str">
        <f>'Teams by Team Number'!J41</f>
        <v>Vet</v>
      </c>
      <c r="J38" t="str">
        <f>'Teams by Team Number'!M41</f>
        <v>James White</v>
      </c>
      <c r="K38" t="str">
        <f>'Teams by Team Number'!N41</f>
        <v>M</v>
      </c>
      <c r="L38" t="str">
        <f>'Teams by Team Number'!O41</f>
        <v>Vet</v>
      </c>
    </row>
    <row r="39" spans="1:12" x14ac:dyDescent="0.35">
      <c r="A39">
        <f>'Teams by Team Number'!A42</f>
        <v>38</v>
      </c>
      <c r="B39" t="str">
        <f>'Teams by Team Number'!B42</f>
        <v>Gosforth Harriers</v>
      </c>
      <c r="C39" t="str">
        <f>'Teams by Team Number'!C42</f>
        <v>F</v>
      </c>
      <c r="D39" t="str">
        <f>'Teams by Team Number'!D42</f>
        <v>James Stewart</v>
      </c>
      <c r="E39" t="str">
        <f>'Teams by Team Number'!E42</f>
        <v>M</v>
      </c>
      <c r="F39" t="str">
        <f>'Teams by Team Number'!F42</f>
        <v>Sen</v>
      </c>
      <c r="G39" t="str">
        <f>'Teams by Team Number'!H42</f>
        <v>Elaine McKechnie</v>
      </c>
      <c r="H39" t="str">
        <f>'Teams by Team Number'!I42</f>
        <v>F</v>
      </c>
      <c r="I39" t="str">
        <f>'Teams by Team Number'!J42</f>
        <v>Vet</v>
      </c>
      <c r="J39" t="str">
        <f>'Teams by Team Number'!M42</f>
        <v>Stephen Ridley</v>
      </c>
      <c r="K39" t="str">
        <f>'Teams by Team Number'!N42</f>
        <v>M</v>
      </c>
      <c r="L39" t="str">
        <f>'Teams by Team Number'!O42</f>
        <v>Vet</v>
      </c>
    </row>
    <row r="40" spans="1:12" x14ac:dyDescent="0.35">
      <c r="A40">
        <f>'Teams by Team Number'!A43</f>
        <v>39</v>
      </c>
      <c r="B40" t="str">
        <f>'Teams by Team Number'!B43</f>
        <v>Gosforth Harriers</v>
      </c>
      <c r="C40" t="str">
        <f>'Teams by Team Number'!C43</f>
        <v>G</v>
      </c>
      <c r="D40" t="str">
        <f>'Teams by Team Number'!D43</f>
        <v>Jenny Graham</v>
      </c>
      <c r="E40" t="str">
        <f>'Teams by Team Number'!E43</f>
        <v>F</v>
      </c>
      <c r="F40" t="str">
        <f>'Teams by Team Number'!F43</f>
        <v>Vet</v>
      </c>
      <c r="G40" t="str">
        <f>'Teams by Team Number'!H43</f>
        <v>Georgina Wilkins</v>
      </c>
      <c r="H40" t="str">
        <f>'Teams by Team Number'!I43</f>
        <v>F</v>
      </c>
      <c r="I40" t="str">
        <f>'Teams by Team Number'!J43</f>
        <v>Sen</v>
      </c>
      <c r="J40" t="str">
        <f>'Teams by Team Number'!M43</f>
        <v>Cameron Graham</v>
      </c>
      <c r="K40" t="str">
        <f>'Teams by Team Number'!N43</f>
        <v>M</v>
      </c>
      <c r="L40" t="str">
        <f>'Teams by Team Number'!O43</f>
        <v>Sen</v>
      </c>
    </row>
    <row r="41" spans="1:12" x14ac:dyDescent="0.35">
      <c r="A41">
        <f>'Teams by Team Number'!A44</f>
        <v>40</v>
      </c>
      <c r="B41" t="str">
        <f>'Teams by Team Number'!B44</f>
        <v>Gosforth Harriers</v>
      </c>
      <c r="C41" t="str">
        <f>'Teams by Team Number'!C44</f>
        <v>H</v>
      </c>
      <c r="D41" t="str">
        <f>'Teams by Team Number'!D44</f>
        <v>Jonathan Veall</v>
      </c>
      <c r="E41" t="str">
        <f>'Teams by Team Number'!E44</f>
        <v>M</v>
      </c>
      <c r="F41" t="str">
        <f>'Teams by Team Number'!F44</f>
        <v>Vet</v>
      </c>
      <c r="G41" t="str">
        <f>'Teams by Team Number'!H44</f>
        <v>Kirsten Spencer</v>
      </c>
      <c r="H41" t="str">
        <f>'Teams by Team Number'!I44</f>
        <v>F</v>
      </c>
      <c r="I41" t="str">
        <f>'Teams by Team Number'!J44</f>
        <v>Sen</v>
      </c>
      <c r="J41" t="str">
        <f>'Teams by Team Number'!M44</f>
        <v>Kevin Thomas</v>
      </c>
      <c r="K41" t="str">
        <f>'Teams by Team Number'!N44</f>
        <v>M</v>
      </c>
      <c r="L41" t="str">
        <f>'Teams by Team Number'!O44</f>
        <v>Vet</v>
      </c>
    </row>
    <row r="42" spans="1:12" x14ac:dyDescent="0.35">
      <c r="A42">
        <f>'Teams by Team Number'!A45</f>
        <v>41</v>
      </c>
      <c r="B42" t="str">
        <f>'Teams by Team Number'!B45</f>
        <v>Heaton Harriers</v>
      </c>
      <c r="C42" t="str">
        <f>'Teams by Team Number'!C45</f>
        <v>A</v>
      </c>
      <c r="D42" t="str">
        <f>'Teams by Team Number'!D45</f>
        <v>Jacob Garthwaite</v>
      </c>
      <c r="E42" t="str">
        <f>'Teams by Team Number'!E45</f>
        <v>M</v>
      </c>
      <c r="F42" t="str">
        <f>'Teams by Team Number'!F45</f>
        <v>Sen</v>
      </c>
      <c r="G42" t="str">
        <f>'Teams by Team Number'!H45</f>
        <v>Ellie Reed</v>
      </c>
      <c r="H42" t="str">
        <f>'Teams by Team Number'!I45</f>
        <v>F</v>
      </c>
      <c r="I42" t="str">
        <f>'Teams by Team Number'!J45</f>
        <v>Vet</v>
      </c>
      <c r="J42" t="str">
        <f>'Teams by Team Number'!M45</f>
        <v>Rowan Poots</v>
      </c>
      <c r="K42" t="str">
        <f>'Teams by Team Number'!N45</f>
        <v>M</v>
      </c>
      <c r="L42" t="str">
        <f>'Teams by Team Number'!O45</f>
        <v>Sen</v>
      </c>
    </row>
    <row r="43" spans="1:12" x14ac:dyDescent="0.35">
      <c r="A43">
        <f>'Teams by Team Number'!A46</f>
        <v>42</v>
      </c>
      <c r="B43" t="str">
        <f>'Teams by Team Number'!B46</f>
        <v>Heaton Harriers</v>
      </c>
      <c r="C43" t="str">
        <f>'Teams by Team Number'!C46</f>
        <v>B</v>
      </c>
      <c r="D43" t="str">
        <f>'Teams by Team Number'!D46</f>
        <v>Alex Cook</v>
      </c>
      <c r="E43" t="str">
        <f>'Teams by Team Number'!E46</f>
        <v>M</v>
      </c>
      <c r="F43" t="str">
        <f>'Teams by Team Number'!F46</f>
        <v>Vet</v>
      </c>
      <c r="G43" t="str">
        <f>'Teams by Team Number'!H46</f>
        <v>Alison Williams</v>
      </c>
      <c r="H43" t="str">
        <f>'Teams by Team Number'!I46</f>
        <v>F</v>
      </c>
      <c r="I43" t="str">
        <f>'Teams by Team Number'!J46</f>
        <v>Vet</v>
      </c>
      <c r="J43" t="str">
        <f>'Teams by Team Number'!M46</f>
        <v>Greg Pilgrim</v>
      </c>
      <c r="K43" t="str">
        <f>'Teams by Team Number'!N46</f>
        <v>M</v>
      </c>
      <c r="L43" t="str">
        <f>'Teams by Team Number'!O46</f>
        <v>Vet</v>
      </c>
    </row>
    <row r="44" spans="1:12" x14ac:dyDescent="0.35">
      <c r="A44">
        <f>'Teams by Team Number'!A47</f>
        <v>43</v>
      </c>
      <c r="B44" t="str">
        <f>'Teams by Team Number'!B47</f>
        <v>Heaton Harriers</v>
      </c>
      <c r="C44" t="str">
        <f>'Teams by Team Number'!C47</f>
        <v>C</v>
      </c>
      <c r="D44" t="str">
        <f>'Teams by Team Number'!D47</f>
        <v>Andy Burden</v>
      </c>
      <c r="E44" t="str">
        <f>'Teams by Team Number'!E47</f>
        <v>M</v>
      </c>
      <c r="F44" t="str">
        <f>'Teams by Team Number'!F47</f>
        <v>Vet</v>
      </c>
      <c r="G44" t="str">
        <f>'Teams by Team Number'!H47</f>
        <v>Helena Walsater</v>
      </c>
      <c r="H44" t="str">
        <f>'Teams by Team Number'!I47</f>
        <v>F</v>
      </c>
      <c r="I44" t="str">
        <f>'Teams by Team Number'!J47</f>
        <v>Vet</v>
      </c>
      <c r="J44" t="str">
        <f>'Teams by Team Number'!M47</f>
        <v>Dave Brignall</v>
      </c>
      <c r="K44" t="str">
        <f>'Teams by Team Number'!N47</f>
        <v>M</v>
      </c>
      <c r="L44" t="str">
        <f>'Teams by Team Number'!O47</f>
        <v>Vet</v>
      </c>
    </row>
    <row r="45" spans="1:12" x14ac:dyDescent="0.35">
      <c r="A45">
        <f>'Teams by Team Number'!A48</f>
        <v>44</v>
      </c>
      <c r="B45" t="str">
        <f>'Teams by Team Number'!B48</f>
        <v>Heaton Harriers</v>
      </c>
      <c r="C45" t="str">
        <f>'Teams by Team Number'!C48</f>
        <v>D</v>
      </c>
      <c r="D45" t="str">
        <f>'Teams by Team Number'!D48</f>
        <v>Simon Jobe</v>
      </c>
      <c r="E45" t="str">
        <f>'Teams by Team Number'!E48</f>
        <v>M</v>
      </c>
      <c r="F45" t="str">
        <f>'Teams by Team Number'!F48</f>
        <v>Vet</v>
      </c>
      <c r="G45" t="str">
        <f>'Teams by Team Number'!H48</f>
        <v>Susan Hastie</v>
      </c>
      <c r="H45" t="str">
        <f>'Teams by Team Number'!I48</f>
        <v>F</v>
      </c>
      <c r="I45" t="str">
        <f>'Teams by Team Number'!J48</f>
        <v>Vet</v>
      </c>
      <c r="J45" t="str">
        <f>'Teams by Team Number'!M48</f>
        <v>George Routledge</v>
      </c>
      <c r="K45" t="str">
        <f>'Teams by Team Number'!N48</f>
        <v>M</v>
      </c>
      <c r="L45" t="str">
        <f>'Teams by Team Number'!O48</f>
        <v>Vet</v>
      </c>
    </row>
    <row r="46" spans="1:12" x14ac:dyDescent="0.35">
      <c r="A46">
        <f>'Teams by Team Number'!A49</f>
        <v>45</v>
      </c>
      <c r="B46" t="str">
        <f>'Teams by Team Number'!B49</f>
        <v>Heaton Harriers</v>
      </c>
      <c r="C46" t="str">
        <f>'Teams by Team Number'!C49</f>
        <v>E</v>
      </c>
      <c r="D46" t="str">
        <f>'Teams by Team Number'!D49</f>
        <v>Dylan Harvey</v>
      </c>
      <c r="E46" t="str">
        <f>'Teams by Team Number'!E49</f>
        <v>M</v>
      </c>
      <c r="F46" t="str">
        <f>'Teams by Team Number'!F49</f>
        <v>Sen</v>
      </c>
      <c r="G46" t="str">
        <f>'Teams by Team Number'!H49</f>
        <v>Deborah Hicks</v>
      </c>
      <c r="H46" t="str">
        <f>'Teams by Team Number'!I49</f>
        <v>F</v>
      </c>
      <c r="I46" t="str">
        <f>'Teams by Team Number'!J49</f>
        <v>Vet</v>
      </c>
      <c r="J46" t="str">
        <f>'Teams by Team Number'!M49</f>
        <v>Willard Wright</v>
      </c>
      <c r="K46" t="str">
        <f>'Teams by Team Number'!N49</f>
        <v>M</v>
      </c>
      <c r="L46" t="str">
        <f>'Teams by Team Number'!O49</f>
        <v>Vet</v>
      </c>
    </row>
    <row r="47" spans="1:12" x14ac:dyDescent="0.35">
      <c r="A47">
        <f>'Teams by Team Number'!A50</f>
        <v>46</v>
      </c>
      <c r="B47" t="str">
        <f>'Teams by Team Number'!B50</f>
        <v>Heaton Harriers</v>
      </c>
      <c r="C47" t="str">
        <f>'Teams by Team Number'!C50</f>
        <v>F</v>
      </c>
      <c r="D47" t="str">
        <f>'Teams by Team Number'!D50</f>
        <v>Alan Scott</v>
      </c>
      <c r="E47" t="str">
        <f>'Teams by Team Number'!E50</f>
        <v>M</v>
      </c>
      <c r="F47" t="str">
        <f>'Teams by Team Number'!F50</f>
        <v>Vet</v>
      </c>
      <c r="G47" t="str">
        <f>'Teams by Team Number'!H50</f>
        <v>Laura Percy</v>
      </c>
      <c r="H47" t="str">
        <f>'Teams by Team Number'!I50</f>
        <v>F</v>
      </c>
      <c r="I47" t="str">
        <f>'Teams by Team Number'!J50</f>
        <v>Sen</v>
      </c>
      <c r="J47" t="str">
        <f>'Teams by Team Number'!M50</f>
        <v>Martin Brown</v>
      </c>
      <c r="K47" t="str">
        <f>'Teams by Team Number'!N50</f>
        <v>M</v>
      </c>
      <c r="L47" t="str">
        <f>'Teams by Team Number'!O50</f>
        <v>Vet</v>
      </c>
    </row>
    <row r="48" spans="1:12" x14ac:dyDescent="0.35">
      <c r="A48">
        <f>'Teams by Team Number'!A51</f>
        <v>47</v>
      </c>
      <c r="B48" t="str">
        <f>'Teams by Team Number'!B51</f>
        <v>Jarrow and Hebburn</v>
      </c>
      <c r="C48" t="str">
        <f>'Teams by Team Number'!C51</f>
        <v>A</v>
      </c>
      <c r="D48" t="str">
        <f>'Teams by Team Number'!D51</f>
        <v>Jay Bowley</v>
      </c>
      <c r="E48" t="str">
        <f>'Teams by Team Number'!E51</f>
        <v>M</v>
      </c>
      <c r="F48" t="str">
        <f>'Teams by Team Number'!F51</f>
        <v>Vet</v>
      </c>
      <c r="G48" t="str">
        <f>'Teams by Team Number'!H51</f>
        <v>Alex Sneddon</v>
      </c>
      <c r="H48" t="str">
        <f>'Teams by Team Number'!I51</f>
        <v>F</v>
      </c>
      <c r="I48" t="str">
        <f>'Teams by Team Number'!J51</f>
        <v>Vet</v>
      </c>
      <c r="J48" t="str">
        <f>'Teams by Team Number'!M51</f>
        <v>Andrew Laidler</v>
      </c>
      <c r="K48" t="str">
        <f>'Teams by Team Number'!N51</f>
        <v>M</v>
      </c>
      <c r="L48" t="str">
        <f>'Teams by Team Number'!O51</f>
        <v>Vet</v>
      </c>
    </row>
    <row r="49" spans="1:12" x14ac:dyDescent="0.35">
      <c r="A49">
        <f>'Teams by Team Number'!A52</f>
        <v>48</v>
      </c>
      <c r="B49" t="str">
        <f>'Teams by Team Number'!B52</f>
        <v>Jarrow and Hebburn</v>
      </c>
      <c r="C49" t="str">
        <f>'Teams by Team Number'!C52</f>
        <v>B</v>
      </c>
      <c r="D49" t="str">
        <f>'Teams by Team Number'!D52</f>
        <v>Micheal Salkeld</v>
      </c>
      <c r="E49" t="str">
        <f>'Teams by Team Number'!E52</f>
        <v>M</v>
      </c>
      <c r="F49" t="str">
        <f>'Teams by Team Number'!F52</f>
        <v>Vet</v>
      </c>
      <c r="G49" t="str">
        <f>'Teams by Team Number'!H52</f>
        <v>Jenna Gleeson</v>
      </c>
      <c r="H49" t="str">
        <f>'Teams by Team Number'!I52</f>
        <v>F</v>
      </c>
      <c r="I49" t="str">
        <f>'Teams by Team Number'!J52</f>
        <v>Sen</v>
      </c>
      <c r="J49" t="str">
        <f>'Teams by Team Number'!M52</f>
        <v>Cameron Hume</v>
      </c>
      <c r="K49" t="str">
        <f>'Teams by Team Number'!N52</f>
        <v>M</v>
      </c>
      <c r="L49" t="str">
        <f>'Teams by Team Number'!O52</f>
        <v>Sen</v>
      </c>
    </row>
    <row r="50" spans="1:12" x14ac:dyDescent="0.35">
      <c r="A50">
        <f>'Teams by Team Number'!A53</f>
        <v>49</v>
      </c>
      <c r="B50" t="str">
        <f>'Teams by Team Number'!B53</f>
        <v>Jarrow and Hebburn</v>
      </c>
      <c r="C50" t="str">
        <f>'Teams by Team Number'!C53</f>
        <v>C</v>
      </c>
      <c r="D50" t="str">
        <f>'Teams by Team Number'!D53</f>
        <v>Emily Pickles</v>
      </c>
      <c r="E50" t="str">
        <f>'Teams by Team Number'!E53</f>
        <v>F</v>
      </c>
      <c r="F50" t="str">
        <f>'Teams by Team Number'!F53</f>
        <v>Sen</v>
      </c>
      <c r="G50" t="str">
        <f>'Teams by Team Number'!H53</f>
        <v>Helen Ruffell</v>
      </c>
      <c r="H50" t="str">
        <f>'Teams by Team Number'!I53</f>
        <v>F</v>
      </c>
      <c r="I50" t="str">
        <f>'Teams by Team Number'!J53</f>
        <v>Vet</v>
      </c>
      <c r="J50" t="str">
        <f>'Teams by Team Number'!M53</f>
        <v>Phillip McClusky</v>
      </c>
      <c r="K50" t="str">
        <f>'Teams by Team Number'!N53</f>
        <v>M</v>
      </c>
      <c r="L50" t="str">
        <f>'Teams by Team Number'!O53</f>
        <v>Vet</v>
      </c>
    </row>
    <row r="51" spans="1:12" x14ac:dyDescent="0.35">
      <c r="A51">
        <f>'Teams by Team Number'!A54</f>
        <v>50</v>
      </c>
      <c r="B51" t="str">
        <f>'Teams by Team Number'!B54</f>
        <v>Jesmond Joggers</v>
      </c>
      <c r="C51" t="str">
        <f>'Teams by Team Number'!C54</f>
        <v>A</v>
      </c>
      <c r="D51" t="str">
        <f>'Teams by Team Number'!D54</f>
        <v>Joel Radley Birks</v>
      </c>
      <c r="E51" t="str">
        <f>'Teams by Team Number'!E54</f>
        <v>M</v>
      </c>
      <c r="F51" t="str">
        <f>'Teams by Team Number'!F54</f>
        <v>Sen</v>
      </c>
      <c r="G51" t="str">
        <f>'Teams by Team Number'!H54</f>
        <v>Laura Chapman</v>
      </c>
      <c r="H51" t="str">
        <f>'Teams by Team Number'!I54</f>
        <v>F</v>
      </c>
      <c r="I51" t="str">
        <f>'Teams by Team Number'!J54</f>
        <v>Vet</v>
      </c>
      <c r="J51" t="str">
        <f>'Teams by Team Number'!M54</f>
        <v>Richard Carter</v>
      </c>
      <c r="K51" t="str">
        <f>'Teams by Team Number'!N54</f>
        <v>M</v>
      </c>
      <c r="L51" t="str">
        <f>'Teams by Team Number'!O54</f>
        <v>Sen</v>
      </c>
    </row>
    <row r="52" spans="1:12" x14ac:dyDescent="0.35">
      <c r="A52">
        <f>'Teams by Team Number'!A55</f>
        <v>51</v>
      </c>
      <c r="B52" t="str">
        <f>'Teams by Team Number'!B55</f>
        <v>Jesmond Joggers</v>
      </c>
      <c r="C52" t="str">
        <f>'Teams by Team Number'!C55</f>
        <v>B</v>
      </c>
      <c r="D52" t="str">
        <f>'Teams by Team Number'!D55</f>
        <v>Dan Perry</v>
      </c>
      <c r="E52" t="str">
        <f>'Teams by Team Number'!E55</f>
        <v>M</v>
      </c>
      <c r="F52" t="str">
        <f>'Teams by Team Number'!F55</f>
        <v>Vet</v>
      </c>
      <c r="G52" t="str">
        <f>'Teams by Team Number'!H55</f>
        <v>Yasmin Hitchen</v>
      </c>
      <c r="H52" t="str">
        <f>'Teams by Team Number'!I55</f>
        <v>F</v>
      </c>
      <c r="I52" t="str">
        <f>'Teams by Team Number'!J55</f>
        <v>Sen</v>
      </c>
      <c r="J52" t="str">
        <f>'Teams by Team Number'!M55</f>
        <v>Thomas Elmer</v>
      </c>
      <c r="K52" t="str">
        <f>'Teams by Team Number'!N55</f>
        <v>M</v>
      </c>
      <c r="L52" t="str">
        <f>'Teams by Team Number'!O55</f>
        <v>Sen</v>
      </c>
    </row>
    <row r="53" spans="1:12" x14ac:dyDescent="0.35">
      <c r="A53">
        <f>'Teams by Team Number'!A56</f>
        <v>52</v>
      </c>
      <c r="B53" t="str">
        <f>'Teams by Team Number'!B56</f>
        <v>Jesmond Joggers</v>
      </c>
      <c r="C53" t="str">
        <f>'Teams by Team Number'!C56</f>
        <v>C</v>
      </c>
      <c r="D53" t="str">
        <f>'Teams by Team Number'!D56</f>
        <v>Laurence White</v>
      </c>
      <c r="E53" t="str">
        <f>'Teams by Team Number'!E56</f>
        <v>M</v>
      </c>
      <c r="F53" t="str">
        <f>'Teams by Team Number'!F56</f>
        <v>Vet</v>
      </c>
      <c r="G53" t="str">
        <f>'Teams by Team Number'!H56</f>
        <v>Emma Levenson</v>
      </c>
      <c r="H53" t="str">
        <f>'Teams by Team Number'!I56</f>
        <v>F</v>
      </c>
      <c r="I53" t="str">
        <f>'Teams by Team Number'!J56</f>
        <v>Sen</v>
      </c>
      <c r="J53" t="str">
        <f>'Teams by Team Number'!M56</f>
        <v>Nathan Willamson</v>
      </c>
      <c r="K53" t="str">
        <f>'Teams by Team Number'!N56</f>
        <v>M</v>
      </c>
      <c r="L53" t="str">
        <f>'Teams by Team Number'!O56</f>
        <v>Sen</v>
      </c>
    </row>
    <row r="54" spans="1:12" x14ac:dyDescent="0.35">
      <c r="A54">
        <f>'Teams by Team Number'!A57</f>
        <v>53</v>
      </c>
      <c r="B54" t="str">
        <f>'Teams by Team Number'!B57</f>
        <v>Jesmond Joggers</v>
      </c>
      <c r="C54" t="str">
        <f>'Teams by Team Number'!C57</f>
        <v>D</v>
      </c>
      <c r="D54" t="str">
        <f>'Teams by Team Number'!D57</f>
        <v>Cliff Veitch</v>
      </c>
      <c r="E54" t="str">
        <f>'Teams by Team Number'!E57</f>
        <v>M</v>
      </c>
      <c r="F54" t="str">
        <f>'Teams by Team Number'!F57</f>
        <v>Vet</v>
      </c>
      <c r="G54" t="str">
        <f>'Teams by Team Number'!H57</f>
        <v>Alice Hartley</v>
      </c>
      <c r="H54" t="str">
        <f>'Teams by Team Number'!I57</f>
        <v>F</v>
      </c>
      <c r="I54" t="str">
        <f>'Teams by Team Number'!J57</f>
        <v>Sen</v>
      </c>
      <c r="J54" t="str">
        <f>'Teams by Team Number'!M57</f>
        <v>Jane Pugh</v>
      </c>
      <c r="K54" t="str">
        <f>'Teams by Team Number'!N57</f>
        <v>F</v>
      </c>
      <c r="L54" t="str">
        <f>'Teams by Team Number'!O57</f>
        <v>Vet</v>
      </c>
    </row>
    <row r="55" spans="1:12" x14ac:dyDescent="0.35">
      <c r="A55">
        <f>'Teams by Team Number'!A58</f>
        <v>54</v>
      </c>
      <c r="B55" t="str">
        <f>'Teams by Team Number'!B58</f>
        <v>Jesmond Joggers</v>
      </c>
      <c r="C55" t="str">
        <f>'Teams by Team Number'!C58</f>
        <v>E</v>
      </c>
      <c r="D55" t="str">
        <f>'Teams by Team Number'!D58</f>
        <v>Geoff Blair</v>
      </c>
      <c r="E55" t="str">
        <f>'Teams by Team Number'!E58</f>
        <v>M</v>
      </c>
      <c r="F55" t="str">
        <f>'Teams by Team Number'!F58</f>
        <v>Vet</v>
      </c>
      <c r="G55" t="str">
        <f>'Teams by Team Number'!H58</f>
        <v>Wren Langford</v>
      </c>
      <c r="H55" t="str">
        <f>'Teams by Team Number'!I58</f>
        <v>F</v>
      </c>
      <c r="I55" t="str">
        <f>'Teams by Team Number'!J58</f>
        <v>Sen</v>
      </c>
      <c r="J55" t="str">
        <f>'Teams by Team Number'!M58</f>
        <v>Paul O'Connor</v>
      </c>
      <c r="K55" t="str">
        <f>'Teams by Team Number'!N58</f>
        <v>M</v>
      </c>
      <c r="L55" t="str">
        <f>'Teams by Team Number'!O58</f>
        <v>Vet</v>
      </c>
    </row>
    <row r="56" spans="1:12" x14ac:dyDescent="0.35">
      <c r="A56">
        <f>'Teams by Team Number'!A59</f>
        <v>55</v>
      </c>
      <c r="B56" t="str">
        <f>'Teams by Team Number'!B59</f>
        <v>Jesmond Joggers</v>
      </c>
      <c r="C56" t="str">
        <f>'Teams by Team Number'!C59</f>
        <v>F</v>
      </c>
      <c r="D56" t="str">
        <f>'Teams by Team Number'!D59</f>
        <v>Rob Dooley</v>
      </c>
      <c r="E56" t="str">
        <f>'Teams by Team Number'!E59</f>
        <v>M</v>
      </c>
      <c r="F56" t="str">
        <f>'Teams by Team Number'!F59</f>
        <v>Vet</v>
      </c>
      <c r="G56" t="str">
        <f>'Teams by Team Number'!H59</f>
        <v>Emma Curtis</v>
      </c>
      <c r="H56" t="str">
        <f>'Teams by Team Number'!I59</f>
        <v>F</v>
      </c>
      <c r="I56" t="str">
        <f>'Teams by Team Number'!J59</f>
        <v>Sen</v>
      </c>
      <c r="J56" t="str">
        <f>'Teams by Team Number'!M59</f>
        <v>Matty Down</v>
      </c>
      <c r="K56" t="str">
        <f>'Teams by Team Number'!N59</f>
        <v>M</v>
      </c>
      <c r="L56" t="str">
        <f>'Teams by Team Number'!O59</f>
        <v>Vet</v>
      </c>
    </row>
    <row r="57" spans="1:12" x14ac:dyDescent="0.35">
      <c r="A57" t="e">
        <f>'Teams by Team Number'!#REF!</f>
        <v>#REF!</v>
      </c>
      <c r="B57" t="e">
        <f>'Teams by Team Number'!#REF!</f>
        <v>#REF!</v>
      </c>
      <c r="C57" t="e">
        <f>'Teams by Team Number'!#REF!</f>
        <v>#REF!</v>
      </c>
      <c r="D57" t="e">
        <f>'Teams by Team Number'!#REF!</f>
        <v>#REF!</v>
      </c>
      <c r="E57" t="e">
        <f>'Teams by Team Number'!#REF!</f>
        <v>#REF!</v>
      </c>
      <c r="F57" t="e">
        <f>'Teams by Team Number'!#REF!</f>
        <v>#REF!</v>
      </c>
      <c r="G57" t="e">
        <f>'Teams by Team Number'!#REF!</f>
        <v>#REF!</v>
      </c>
      <c r="H57" t="e">
        <f>'Teams by Team Number'!#REF!</f>
        <v>#REF!</v>
      </c>
      <c r="I57" t="e">
        <f>'Teams by Team Number'!#REF!</f>
        <v>#REF!</v>
      </c>
      <c r="J57" t="e">
        <f>'Teams by Team Number'!#REF!</f>
        <v>#REF!</v>
      </c>
      <c r="K57" t="e">
        <f>'Teams by Team Number'!#REF!</f>
        <v>#REF!</v>
      </c>
      <c r="L57" t="e">
        <f>'Teams by Team Number'!#REF!</f>
        <v>#REF!</v>
      </c>
    </row>
    <row r="58" spans="1:12" x14ac:dyDescent="0.35">
      <c r="A58">
        <f>'Teams by Team Number'!A60</f>
        <v>57</v>
      </c>
      <c r="B58" t="str">
        <f>'Teams by Team Number'!B60</f>
        <v>Low Fell Running Club</v>
      </c>
      <c r="C58" t="str">
        <f>'Teams by Team Number'!C60</f>
        <v>A</v>
      </c>
      <c r="D58" t="str">
        <f>'Teams by Team Number'!D60</f>
        <v>Mark Donkin</v>
      </c>
      <c r="E58" t="str">
        <f>'Teams by Team Number'!E60</f>
        <v>M</v>
      </c>
      <c r="F58" t="str">
        <f>'Teams by Team Number'!F60</f>
        <v>Vet</v>
      </c>
      <c r="G58" t="str">
        <f>'Teams by Team Number'!H60</f>
        <v>Miroslava Talarova</v>
      </c>
      <c r="H58" t="str">
        <f>'Teams by Team Number'!I60</f>
        <v>F</v>
      </c>
      <c r="I58" t="str">
        <f>'Teams by Team Number'!J60</f>
        <v>Vet</v>
      </c>
      <c r="J58" t="str">
        <f>'Teams by Team Number'!M60</f>
        <v>Greg Smith</v>
      </c>
      <c r="K58" t="str">
        <f>'Teams by Team Number'!N60</f>
        <v>M</v>
      </c>
      <c r="L58" t="str">
        <f>'Teams by Team Number'!O60</f>
        <v>Vet</v>
      </c>
    </row>
    <row r="59" spans="1:12" x14ac:dyDescent="0.35">
      <c r="A59">
        <f>'Teams by Team Number'!A61</f>
        <v>58</v>
      </c>
      <c r="B59" t="str">
        <f>'Teams by Team Number'!B61</f>
        <v>Low Fell Running Club</v>
      </c>
      <c r="C59" t="str">
        <f>'Teams by Team Number'!C61</f>
        <v>B</v>
      </c>
      <c r="D59" t="str">
        <f>'Teams by Team Number'!D61</f>
        <v>Sam Adler</v>
      </c>
      <c r="E59" t="str">
        <f>'Teams by Team Number'!E61</f>
        <v>M</v>
      </c>
      <c r="F59" t="str">
        <f>'Teams by Team Number'!F61</f>
        <v>Vet</v>
      </c>
      <c r="G59" t="str">
        <f>'Teams by Team Number'!H61</f>
        <v>Cat Gallon</v>
      </c>
      <c r="H59" t="str">
        <f>'Teams by Team Number'!I61</f>
        <v>F</v>
      </c>
      <c r="I59" t="str">
        <f>'Teams by Team Number'!J61</f>
        <v>Vet</v>
      </c>
      <c r="J59" t="str">
        <f>'Teams by Team Number'!M61</f>
        <v>David Salmon</v>
      </c>
      <c r="K59" t="str">
        <f>'Teams by Team Number'!N61</f>
        <v>M</v>
      </c>
      <c r="L59" t="str">
        <f>'Teams by Team Number'!O61</f>
        <v>Vet</v>
      </c>
    </row>
    <row r="60" spans="1:12" x14ac:dyDescent="0.35">
      <c r="A60">
        <f>'Teams by Team Number'!A62</f>
        <v>59</v>
      </c>
      <c r="B60" t="str">
        <f>'Teams by Team Number'!B62</f>
        <v>Low Fell Running Club</v>
      </c>
      <c r="C60" t="str">
        <f>'Teams by Team Number'!C62</f>
        <v>C</v>
      </c>
      <c r="D60" t="str">
        <f>'Teams by Team Number'!D62</f>
        <v>Chris Atthey</v>
      </c>
      <c r="E60" t="str">
        <f>'Teams by Team Number'!E62</f>
        <v>M</v>
      </c>
      <c r="F60" t="str">
        <f>'Teams by Team Number'!F62</f>
        <v>Vet</v>
      </c>
      <c r="G60" t="str">
        <f>'Teams by Team Number'!H62</f>
        <v>Emily Connelly</v>
      </c>
      <c r="H60" t="str">
        <f>'Teams by Team Number'!I62</f>
        <v>F</v>
      </c>
      <c r="I60" t="str">
        <f>'Teams by Team Number'!J62</f>
        <v>Vet</v>
      </c>
      <c r="J60" t="str">
        <f>'Teams by Team Number'!M62</f>
        <v>Wendy Lynch</v>
      </c>
      <c r="K60" t="str">
        <f>'Teams by Team Number'!N62</f>
        <v>F</v>
      </c>
      <c r="L60" t="str">
        <f>'Teams by Team Number'!O62</f>
        <v>Vet</v>
      </c>
    </row>
    <row r="61" spans="1:12" x14ac:dyDescent="0.35">
      <c r="A61">
        <f>'Teams by Team Number'!A63</f>
        <v>60</v>
      </c>
      <c r="B61" t="str">
        <f>'Teams by Team Number'!B63</f>
        <v>Low Fell Running Club</v>
      </c>
      <c r="C61" t="str">
        <f>'Teams by Team Number'!C63</f>
        <v>D</v>
      </c>
      <c r="D61" t="str">
        <f>'Teams by Team Number'!D63</f>
        <v>Ian Cameron Mcintosh</v>
      </c>
      <c r="E61" t="str">
        <f>'Teams by Team Number'!E63</f>
        <v>M</v>
      </c>
      <c r="F61" t="str">
        <f>'Teams by Team Number'!F63</f>
        <v>Vet</v>
      </c>
      <c r="G61" t="str">
        <f>'Teams by Team Number'!H63</f>
        <v>Charlotte Holland</v>
      </c>
      <c r="H61" t="str">
        <f>'Teams by Team Number'!I63</f>
        <v>F</v>
      </c>
      <c r="I61" t="str">
        <f>'Teams by Team Number'!J63</f>
        <v>Vet</v>
      </c>
      <c r="J61" t="str">
        <f>'Teams by Team Number'!M63</f>
        <v>Alex Devenport</v>
      </c>
      <c r="K61" t="str">
        <f>'Teams by Team Number'!N63</f>
        <v>F</v>
      </c>
      <c r="L61" t="str">
        <f>'Teams by Team Number'!O63</f>
        <v>Vet</v>
      </c>
    </row>
    <row r="62" spans="1:12" x14ac:dyDescent="0.35">
      <c r="A62">
        <f>'Teams by Team Number'!A64</f>
        <v>61</v>
      </c>
      <c r="B62" t="str">
        <f>'Teams by Team Number'!B64</f>
        <v>Morpeth Harriers</v>
      </c>
      <c r="C62" t="str">
        <f>'Teams by Team Number'!C64</f>
        <v>A</v>
      </c>
      <c r="D62" t="str">
        <f>'Teams by Team Number'!D64</f>
        <v>Andrew Lawrence</v>
      </c>
      <c r="E62" t="str">
        <f>'Teams by Team Number'!E64</f>
        <v>M</v>
      </c>
      <c r="F62" t="str">
        <f>'Teams by Team Number'!F64</f>
        <v>Vet</v>
      </c>
      <c r="G62" t="str">
        <f>'Teams by Team Number'!H64</f>
        <v>Catriona MacDonald</v>
      </c>
      <c r="H62" t="str">
        <f>'Teams by Team Number'!I64</f>
        <v>F</v>
      </c>
      <c r="I62" t="str">
        <f>'Teams by Team Number'!J64</f>
        <v>Sen</v>
      </c>
      <c r="J62" t="str">
        <f>'Teams by Team Number'!M64</f>
        <v>Peter Smallcombe</v>
      </c>
      <c r="K62" t="str">
        <f>'Teams by Team Number'!N64</f>
        <v>M</v>
      </c>
      <c r="L62" t="str">
        <f>'Teams by Team Number'!O64</f>
        <v>Sen</v>
      </c>
    </row>
    <row r="63" spans="1:12" x14ac:dyDescent="0.35">
      <c r="A63">
        <f>'Teams by Team Number'!A65</f>
        <v>62</v>
      </c>
      <c r="B63" t="str">
        <f>'Teams by Team Number'!B65</f>
        <v>Morpeth Harriers</v>
      </c>
      <c r="C63" t="str">
        <f>'Teams by Team Number'!C65</f>
        <v>B</v>
      </c>
      <c r="D63" t="str">
        <f>'Teams by Team Number'!D65</f>
        <v>Bobby Hagan</v>
      </c>
      <c r="E63" t="str">
        <f>'Teams by Team Number'!E65</f>
        <v>M</v>
      </c>
      <c r="F63" t="str">
        <f>'Teams by Team Number'!F65</f>
        <v>Vet</v>
      </c>
      <c r="G63" t="str">
        <f>'Teams by Team Number'!H65</f>
        <v>Lizzie Rank</v>
      </c>
      <c r="H63" t="str">
        <f>'Teams by Team Number'!I65</f>
        <v>F</v>
      </c>
      <c r="I63" t="str">
        <f>'Teams by Team Number'!J65</f>
        <v>Sen</v>
      </c>
      <c r="J63" t="str">
        <f>'Teams by Team Number'!M65</f>
        <v>Oliver Tomlinson</v>
      </c>
      <c r="K63" t="str">
        <f>'Teams by Team Number'!N65</f>
        <v>M</v>
      </c>
      <c r="L63" t="str">
        <f>'Teams by Team Number'!O65</f>
        <v>Sen</v>
      </c>
    </row>
    <row r="64" spans="1:12" x14ac:dyDescent="0.35">
      <c r="A64">
        <f>'Teams by Team Number'!A66</f>
        <v>63</v>
      </c>
      <c r="B64" t="str">
        <f>'Teams by Team Number'!B66</f>
        <v>Morpeth Harriers</v>
      </c>
      <c r="C64" t="str">
        <f>'Teams by Team Number'!C66</f>
        <v>C</v>
      </c>
      <c r="D64" t="str">
        <f>'Teams by Team Number'!D66</f>
        <v>James Higgins</v>
      </c>
      <c r="E64" t="str">
        <f>'Teams by Team Number'!E66</f>
        <v>M</v>
      </c>
      <c r="F64" t="str">
        <f>'Teams by Team Number'!F66</f>
        <v>Sen</v>
      </c>
      <c r="G64" t="str">
        <f>'Teams by Team Number'!H66</f>
        <v>Kirsty Burville</v>
      </c>
      <c r="H64" t="str">
        <f>'Teams by Team Number'!I66</f>
        <v>F</v>
      </c>
      <c r="I64" t="str">
        <f>'Teams by Team Number'!J66</f>
        <v>Vet</v>
      </c>
      <c r="J64" t="str">
        <f>'Teams by Team Number'!M66</f>
        <v>Bertie Marr</v>
      </c>
      <c r="K64" t="str">
        <f>'Teams by Team Number'!N66</f>
        <v>M</v>
      </c>
      <c r="L64" t="str">
        <f>'Teams by Team Number'!O66</f>
        <v>Sen</v>
      </c>
    </row>
    <row r="65" spans="1:12" x14ac:dyDescent="0.35">
      <c r="A65">
        <f>'Teams by Team Number'!A67</f>
        <v>64</v>
      </c>
      <c r="B65" t="str">
        <f>'Teams by Team Number'!B67</f>
        <v>Morpeth Harriers</v>
      </c>
      <c r="C65" t="str">
        <f>'Teams by Team Number'!C67</f>
        <v>D</v>
      </c>
      <c r="D65" t="str">
        <f>'Teams by Team Number'!D67</f>
        <v>Lee Bennett</v>
      </c>
      <c r="E65" t="str">
        <f>'Teams by Team Number'!E67</f>
        <v>M</v>
      </c>
      <c r="F65" t="str">
        <f>'Teams by Team Number'!F67</f>
        <v>Vet</v>
      </c>
      <c r="G65" t="str">
        <f>'Teams by Team Number'!H67</f>
        <v>Robyn Bennett</v>
      </c>
      <c r="H65" t="str">
        <f>'Teams by Team Number'!I67</f>
        <v>F</v>
      </c>
      <c r="I65" t="str">
        <f>'Teams by Team Number'!J67</f>
        <v>Sen</v>
      </c>
      <c r="J65" t="str">
        <f>'Teams by Team Number'!M67</f>
        <v>Rowan Bennett</v>
      </c>
      <c r="K65" t="str">
        <f>'Teams by Team Number'!N67</f>
        <v>M</v>
      </c>
      <c r="L65" t="str">
        <f>'Teams by Team Number'!O67</f>
        <v>Sen</v>
      </c>
    </row>
    <row r="66" spans="1:12" x14ac:dyDescent="0.35">
      <c r="A66">
        <f>'Teams by Team Number'!A68</f>
        <v>65</v>
      </c>
      <c r="B66" t="str">
        <f>'Teams by Team Number'!B68</f>
        <v>Morpeth Harriers</v>
      </c>
      <c r="C66" t="str">
        <f>'Teams by Team Number'!C68</f>
        <v>E</v>
      </c>
      <c r="D66" t="str">
        <f>'Teams by Team Number'!D68</f>
        <v>Richard Hall</v>
      </c>
      <c r="E66" t="str">
        <f>'Teams by Team Number'!E68</f>
        <v>M</v>
      </c>
      <c r="F66" t="str">
        <f>'Teams by Team Number'!F68</f>
        <v>Sen</v>
      </c>
      <c r="G66" t="str">
        <f>'Teams by Team Number'!H68</f>
        <v>Lindsey Quinn</v>
      </c>
      <c r="H66" t="str">
        <f>'Teams by Team Number'!I68</f>
        <v>F</v>
      </c>
      <c r="I66" t="str">
        <f>'Teams by Team Number'!J68</f>
        <v>Sen</v>
      </c>
      <c r="J66" t="str">
        <f>'Teams by Team Number'!M68</f>
        <v>Richard Glennie</v>
      </c>
      <c r="K66" t="str">
        <f>'Teams by Team Number'!N68</f>
        <v>M</v>
      </c>
      <c r="L66" t="str">
        <f>'Teams by Team Number'!O68</f>
        <v>Vet</v>
      </c>
    </row>
    <row r="67" spans="1:12" x14ac:dyDescent="0.35">
      <c r="A67">
        <f>'Teams by Team Number'!A69</f>
        <v>66</v>
      </c>
      <c r="B67" t="str">
        <f>'Teams by Team Number'!B69</f>
        <v>Morpeth Harriers</v>
      </c>
      <c r="C67" t="str">
        <f>'Teams by Team Number'!C69</f>
        <v>F</v>
      </c>
      <c r="D67" t="str">
        <f>'Teams by Team Number'!D69</f>
        <v>Sophie Ward</v>
      </c>
      <c r="E67" t="str">
        <f>'Teams by Team Number'!E69</f>
        <v>F</v>
      </c>
      <c r="F67" t="str">
        <f>'Teams by Team Number'!F69</f>
        <v>Sen</v>
      </c>
      <c r="G67" t="str">
        <f>'Teams by Team Number'!H69</f>
        <v>Nicola McCoy</v>
      </c>
      <c r="H67" t="str">
        <f>'Teams by Team Number'!I69</f>
        <v>F</v>
      </c>
      <c r="I67" t="str">
        <f>'Teams by Team Number'!J69</f>
        <v>Vet</v>
      </c>
      <c r="J67" t="str">
        <f>'Teams by Team Number'!M69</f>
        <v>Jane Briggs</v>
      </c>
      <c r="K67" t="str">
        <f>'Teams by Team Number'!N69</f>
        <v>F</v>
      </c>
      <c r="L67" t="str">
        <f>'Teams by Team Number'!O69</f>
        <v>Vet</v>
      </c>
    </row>
    <row r="68" spans="1:12" x14ac:dyDescent="0.35">
      <c r="A68">
        <f>'Teams by Team Number'!A70</f>
        <v>67</v>
      </c>
      <c r="B68" t="str">
        <f>'Teams by Team Number'!B70</f>
        <v>Morpeth Harriers</v>
      </c>
      <c r="C68" t="str">
        <f>'Teams by Team Number'!C70</f>
        <v>G</v>
      </c>
      <c r="D68" t="str">
        <f>'Teams by Team Number'!D70</f>
        <v>Richard Sill</v>
      </c>
      <c r="E68" t="str">
        <f>'Teams by Team Number'!E70</f>
        <v>M</v>
      </c>
      <c r="F68" t="str">
        <f>'Teams by Team Number'!F70</f>
        <v>Vet</v>
      </c>
      <c r="G68" t="str">
        <f>'Teams by Team Number'!H70</f>
        <v>Kay Errington</v>
      </c>
      <c r="H68" t="str">
        <f>'Teams by Team Number'!I70</f>
        <v>F</v>
      </c>
      <c r="I68" t="str">
        <f>'Teams by Team Number'!J70</f>
        <v>Sen</v>
      </c>
      <c r="J68" t="str">
        <f>'Teams by Team Number'!M70</f>
        <v>Olga Bell</v>
      </c>
      <c r="K68" t="str">
        <f>'Teams by Team Number'!N70</f>
        <v>F</v>
      </c>
      <c r="L68" t="str">
        <f>'Teams by Team Number'!O70</f>
        <v>Vet</v>
      </c>
    </row>
    <row r="69" spans="1:12" x14ac:dyDescent="0.35">
      <c r="A69">
        <f>'Teams by Team Number'!A71</f>
        <v>68</v>
      </c>
      <c r="B69" t="str">
        <f>'Teams by Team Number'!B71</f>
        <v>Morpeth Harriers</v>
      </c>
      <c r="C69" t="str">
        <f>'Teams by Team Number'!C71</f>
        <v>H</v>
      </c>
      <c r="D69" t="str">
        <f>'Teams by Team Number'!D71</f>
        <v>Vicky Thompson</v>
      </c>
      <c r="E69" t="str">
        <f>'Teams by Team Number'!E71</f>
        <v>F</v>
      </c>
      <c r="F69" t="str">
        <f>'Teams by Team Number'!F71</f>
        <v>Vet</v>
      </c>
      <c r="G69" t="str">
        <f>'Teams by Team Number'!H71</f>
        <v>Jasmine Jonas</v>
      </c>
      <c r="H69" t="str">
        <f>'Teams by Team Number'!I71</f>
        <v>F</v>
      </c>
      <c r="I69" t="str">
        <f>'Teams by Team Number'!J71</f>
        <v>Sen</v>
      </c>
      <c r="J69" t="str">
        <f>'Teams by Team Number'!M71</f>
        <v>Margaret MacDonald</v>
      </c>
      <c r="K69" t="str">
        <f>'Teams by Team Number'!N71</f>
        <v>F</v>
      </c>
      <c r="L69" t="str">
        <f>'Teams by Team Number'!O71</f>
        <v>Vet</v>
      </c>
    </row>
    <row r="70" spans="1:12" x14ac:dyDescent="0.35">
      <c r="A70">
        <f>'Teams by Team Number'!A72</f>
        <v>69</v>
      </c>
      <c r="B70" t="str">
        <f>'Teams by Team Number'!B72</f>
        <v>Newburn Running Club</v>
      </c>
      <c r="C70" t="str">
        <f>'Teams by Team Number'!C72</f>
        <v>A</v>
      </c>
      <c r="D70" t="str">
        <f>'Teams by Team Number'!D72</f>
        <v>Christopher Peebles</v>
      </c>
      <c r="E70" t="str">
        <f>'Teams by Team Number'!E72</f>
        <v>M</v>
      </c>
      <c r="F70" t="str">
        <f>'Teams by Team Number'!F72</f>
        <v>Vet</v>
      </c>
      <c r="G70" t="str">
        <f>'Teams by Team Number'!H72</f>
        <v>Mark Mcelvanney</v>
      </c>
      <c r="H70" t="str">
        <f>'Teams by Team Number'!I72</f>
        <v>M</v>
      </c>
      <c r="I70" t="str">
        <f>'Teams by Team Number'!J72</f>
        <v>Vet</v>
      </c>
      <c r="J70" t="str">
        <f>'Teams by Team Number'!M72</f>
        <v>Julie Pringle</v>
      </c>
      <c r="K70" t="str">
        <f>'Teams by Team Number'!N72</f>
        <v>F</v>
      </c>
      <c r="L70" t="str">
        <f>'Teams by Team Number'!O72</f>
        <v>Vet</v>
      </c>
    </row>
    <row r="71" spans="1:12" x14ac:dyDescent="0.35">
      <c r="A71">
        <f>'Teams by Team Number'!A73</f>
        <v>70</v>
      </c>
      <c r="B71" t="str">
        <f>'Teams by Team Number'!B73</f>
        <v>Newburn Running Club</v>
      </c>
      <c r="C71" t="str">
        <f>'Teams by Team Number'!C73</f>
        <v>B</v>
      </c>
      <c r="D71" t="str">
        <f>'Teams by Team Number'!D73</f>
        <v>Joshua Rawcliffe</v>
      </c>
      <c r="E71" t="str">
        <f>'Teams by Team Number'!E73</f>
        <v>M</v>
      </c>
      <c r="F71" t="str">
        <f>'Teams by Team Number'!F73</f>
        <v>Sen</v>
      </c>
      <c r="G71" t="str">
        <f>'Teams by Team Number'!H73</f>
        <v>Elspeth Anderson</v>
      </c>
      <c r="H71" t="str">
        <f>'Teams by Team Number'!I73</f>
        <v>F</v>
      </c>
      <c r="I71" t="str">
        <f>'Teams by Team Number'!J73</f>
        <v>Vet</v>
      </c>
      <c r="J71" t="str">
        <f>'Teams by Team Number'!M73</f>
        <v>Mark Hannah</v>
      </c>
      <c r="K71" t="str">
        <f>'Teams by Team Number'!N73</f>
        <v>M</v>
      </c>
      <c r="L71" t="str">
        <f>'Teams by Team Number'!O73</f>
        <v>Vet</v>
      </c>
    </row>
    <row r="72" spans="1:12" x14ac:dyDescent="0.35">
      <c r="A72" t="e">
        <f>'Teams by Team Number'!#REF!</f>
        <v>#REF!</v>
      </c>
      <c r="B72" t="e">
        <f>'Teams by Team Number'!#REF!</f>
        <v>#REF!</v>
      </c>
      <c r="C72" t="e">
        <f>'Teams by Team Number'!#REF!</f>
        <v>#REF!</v>
      </c>
      <c r="D72" t="e">
        <f>'Teams by Team Number'!#REF!</f>
        <v>#REF!</v>
      </c>
      <c r="E72" t="e">
        <f>'Teams by Team Number'!#REF!</f>
        <v>#REF!</v>
      </c>
      <c r="F72" t="e">
        <f>'Teams by Team Number'!#REF!</f>
        <v>#REF!</v>
      </c>
      <c r="G72" t="e">
        <f>'Teams by Team Number'!#REF!</f>
        <v>#REF!</v>
      </c>
      <c r="H72" t="e">
        <f>'Teams by Team Number'!#REF!</f>
        <v>#REF!</v>
      </c>
      <c r="I72" t="e">
        <f>'Teams by Team Number'!#REF!</f>
        <v>#REF!</v>
      </c>
      <c r="J72" t="e">
        <f>'Teams by Team Number'!#REF!</f>
        <v>#REF!</v>
      </c>
      <c r="K72" t="e">
        <f>'Teams by Team Number'!#REF!</f>
        <v>#REF!</v>
      </c>
      <c r="L72" t="e">
        <f>'Teams by Team Number'!#REF!</f>
        <v>#REF!</v>
      </c>
    </row>
    <row r="73" spans="1:12" x14ac:dyDescent="0.35">
      <c r="A73">
        <f>'Teams by Team Number'!A74</f>
        <v>72</v>
      </c>
      <c r="B73" t="str">
        <f>'Teams by Team Number'!B74</f>
        <v>North Shields Poly</v>
      </c>
      <c r="C73" t="str">
        <f>'Teams by Team Number'!C74</f>
        <v>A</v>
      </c>
      <c r="D73" t="str">
        <f>'Teams by Team Number'!D74</f>
        <v>William Robson</v>
      </c>
      <c r="E73" t="str">
        <f>'Teams by Team Number'!E74</f>
        <v>M</v>
      </c>
      <c r="F73" t="str">
        <f>'Teams by Team Number'!F74</f>
        <v>Sen</v>
      </c>
      <c r="G73" t="str">
        <f>'Teams by Team Number'!H74</f>
        <v>Matt Steanson</v>
      </c>
      <c r="H73" t="str">
        <f>'Teams by Team Number'!I74</f>
        <v>M</v>
      </c>
      <c r="I73" t="str">
        <f>'Teams by Team Number'!J74</f>
        <v>Vet</v>
      </c>
      <c r="J73" t="str">
        <f>'Teams by Team Number'!M74</f>
        <v>Wendy Pawsey</v>
      </c>
      <c r="K73" t="str">
        <f>'Teams by Team Number'!N74</f>
        <v>F</v>
      </c>
      <c r="L73" t="str">
        <f>'Teams by Team Number'!O74</f>
        <v>Vet</v>
      </c>
    </row>
    <row r="74" spans="1:12" x14ac:dyDescent="0.35">
      <c r="A74">
        <f>'Teams by Team Number'!A75</f>
        <v>73</v>
      </c>
      <c r="B74" t="str">
        <f>'Teams by Team Number'!B75</f>
        <v>North Shields Poly</v>
      </c>
      <c r="C74" t="str">
        <f>'Teams by Team Number'!C75</f>
        <v>B</v>
      </c>
      <c r="D74" t="str">
        <f>'Teams by Team Number'!D75</f>
        <v>Tom Knight</v>
      </c>
      <c r="E74" t="str">
        <f>'Teams by Team Number'!E75</f>
        <v>M</v>
      </c>
      <c r="F74" t="str">
        <f>'Teams by Team Number'!F75</f>
        <v>Vet</v>
      </c>
      <c r="G74" t="str">
        <f>'Teams by Team Number'!H75</f>
        <v>Sean Maley</v>
      </c>
      <c r="H74" t="str">
        <f>'Teams by Team Number'!I75</f>
        <v>M</v>
      </c>
      <c r="I74" t="str">
        <f>'Teams by Team Number'!J75</f>
        <v>Vet</v>
      </c>
      <c r="J74" t="str">
        <f>'Teams by Team Number'!M75</f>
        <v>Carla Maley</v>
      </c>
      <c r="K74" t="str">
        <f>'Teams by Team Number'!N75</f>
        <v>F</v>
      </c>
      <c r="L74" t="str">
        <f>'Teams by Team Number'!O75</f>
        <v>Vet</v>
      </c>
    </row>
    <row r="75" spans="1:12" x14ac:dyDescent="0.35">
      <c r="A75">
        <f>'Teams by Team Number'!A76</f>
        <v>74</v>
      </c>
      <c r="B75" t="str">
        <f>'Teams by Team Number'!B76</f>
        <v>North Shields Poly</v>
      </c>
      <c r="C75" t="str">
        <f>'Teams by Team Number'!C76</f>
        <v>C</v>
      </c>
      <c r="D75" t="str">
        <f>'Teams by Team Number'!D76</f>
        <v>Steven Colby</v>
      </c>
      <c r="E75" t="str">
        <f>'Teams by Team Number'!E76</f>
        <v>M</v>
      </c>
      <c r="F75" t="str">
        <f>'Teams by Team Number'!F76</f>
        <v>Vet</v>
      </c>
      <c r="G75" t="str">
        <f>'Teams by Team Number'!H76</f>
        <v>Simon Ebbitt</v>
      </c>
      <c r="H75" t="str">
        <f>'Teams by Team Number'!I76</f>
        <v>M</v>
      </c>
      <c r="I75" t="str">
        <f>'Teams by Team Number'!J76</f>
        <v>Vet</v>
      </c>
      <c r="J75" t="str">
        <f>'Teams by Team Number'!M76</f>
        <v>Nicola Aitken</v>
      </c>
      <c r="K75" t="str">
        <f>'Teams by Team Number'!N76</f>
        <v>F</v>
      </c>
      <c r="L75" t="str">
        <f>'Teams by Team Number'!O76</f>
        <v>Vet</v>
      </c>
    </row>
    <row r="76" spans="1:12" x14ac:dyDescent="0.35">
      <c r="A76">
        <f>'Teams by Team Number'!A77</f>
        <v>75</v>
      </c>
      <c r="B76" t="str">
        <f>'Teams by Team Number'!B77</f>
        <v>North Shields Poly</v>
      </c>
      <c r="C76" t="str">
        <f>'Teams by Team Number'!C77</f>
        <v>D</v>
      </c>
      <c r="D76" t="str">
        <f>'Teams by Team Number'!D77</f>
        <v>Michael Parkinson</v>
      </c>
      <c r="E76" t="str">
        <f>'Teams by Team Number'!E77</f>
        <v>M</v>
      </c>
      <c r="F76" t="str">
        <f>'Teams by Team Number'!F77</f>
        <v>Vet</v>
      </c>
      <c r="G76" t="str">
        <f>'Teams by Team Number'!H77</f>
        <v>Steve Clark</v>
      </c>
      <c r="H76" t="str">
        <f>'Teams by Team Number'!I77</f>
        <v>M</v>
      </c>
      <c r="I76" t="str">
        <f>'Teams by Team Number'!J77</f>
        <v>Vet</v>
      </c>
      <c r="J76" t="str">
        <f>'Teams by Team Number'!M77</f>
        <v>Michelle Thompson</v>
      </c>
      <c r="K76" t="str">
        <f>'Teams by Team Number'!N77</f>
        <v>F</v>
      </c>
      <c r="L76" t="str">
        <f>'Teams by Team Number'!O77</f>
        <v>Vet</v>
      </c>
    </row>
    <row r="77" spans="1:12" x14ac:dyDescent="0.35">
      <c r="A77">
        <f>'Teams by Team Number'!A78</f>
        <v>76</v>
      </c>
      <c r="B77" t="str">
        <f>'Teams by Team Number'!B78</f>
        <v>North Shields Poly</v>
      </c>
      <c r="C77" t="str">
        <f>'Teams by Team Number'!C78</f>
        <v>E</v>
      </c>
      <c r="D77" t="str">
        <f>'Teams by Team Number'!D78</f>
        <v>Wayne Kavanagh</v>
      </c>
      <c r="E77" t="str">
        <f>'Teams by Team Number'!E78</f>
        <v>M</v>
      </c>
      <c r="F77" t="str">
        <f>'Teams by Team Number'!F78</f>
        <v>Vet</v>
      </c>
      <c r="G77" t="str">
        <f>'Teams by Team Number'!H78</f>
        <v>Paul Simmons</v>
      </c>
      <c r="H77" t="str">
        <f>'Teams by Team Number'!I78</f>
        <v>M</v>
      </c>
      <c r="I77" t="str">
        <f>'Teams by Team Number'!J78</f>
        <v>Vet</v>
      </c>
      <c r="J77" t="str">
        <f>'Teams by Team Number'!M78</f>
        <v>Ruth Davis</v>
      </c>
      <c r="K77" t="str">
        <f>'Teams by Team Number'!N78</f>
        <v>F</v>
      </c>
      <c r="L77" t="str">
        <f>'Teams by Team Number'!O78</f>
        <v>Vet</v>
      </c>
    </row>
    <row r="78" spans="1:12" x14ac:dyDescent="0.35">
      <c r="A78">
        <f>'Teams by Team Number'!A79</f>
        <v>77</v>
      </c>
      <c r="B78" t="str">
        <f>'Teams by Team Number'!B79</f>
        <v>North Shields Poly</v>
      </c>
      <c r="C78" t="str">
        <f>'Teams by Team Number'!C79</f>
        <v>F</v>
      </c>
      <c r="D78" t="str">
        <f>'Teams by Team Number'!D79</f>
        <v>Ivan Thorn</v>
      </c>
      <c r="E78" t="str">
        <f>'Teams by Team Number'!E79</f>
        <v>M</v>
      </c>
      <c r="F78" t="str">
        <f>'Teams by Team Number'!F79</f>
        <v>Vet</v>
      </c>
      <c r="G78" t="str">
        <f>'Teams by Team Number'!H79</f>
        <v>Matthew Harris Seed</v>
      </c>
      <c r="H78" t="str">
        <f>'Teams by Team Number'!I79</f>
        <v>M</v>
      </c>
      <c r="I78" t="str">
        <f>'Teams by Team Number'!J79</f>
        <v>Sen</v>
      </c>
      <c r="J78" t="str">
        <f>'Teams by Team Number'!M79</f>
        <v>Linda Bulfin</v>
      </c>
      <c r="K78" t="str">
        <f>'Teams by Team Number'!N79</f>
        <v>F</v>
      </c>
      <c r="L78" t="str">
        <f>'Teams by Team Number'!O79</f>
        <v>Vet</v>
      </c>
    </row>
    <row r="79" spans="1:12" x14ac:dyDescent="0.35">
      <c r="A79">
        <f>'Teams by Team Number'!A80</f>
        <v>78</v>
      </c>
      <c r="B79" t="str">
        <f>'Teams by Team Number'!B80</f>
        <v>North Shields Poly</v>
      </c>
      <c r="C79" t="str">
        <f>'Teams by Team Number'!C80</f>
        <v>G</v>
      </c>
      <c r="D79" t="str">
        <f>'Teams by Team Number'!D80</f>
        <v>Charles Hall</v>
      </c>
      <c r="E79" t="str">
        <f>'Teams by Team Number'!E80</f>
        <v>M</v>
      </c>
      <c r="F79" t="str">
        <f>'Teams by Team Number'!F80</f>
        <v>Vet</v>
      </c>
      <c r="G79" t="str">
        <f>'Teams by Team Number'!H80</f>
        <v>Ian Hearn</v>
      </c>
      <c r="H79" t="str">
        <f>'Teams by Team Number'!I80</f>
        <v>M</v>
      </c>
      <c r="I79" t="str">
        <f>'Teams by Team Number'!J80</f>
        <v>Vet</v>
      </c>
      <c r="J79" t="str">
        <f>'Teams by Team Number'!M80</f>
        <v>Marie Haworth</v>
      </c>
      <c r="K79" t="str">
        <f>'Teams by Team Number'!N80</f>
        <v>F</v>
      </c>
      <c r="L79" t="str">
        <f>'Teams by Team Number'!O80</f>
        <v>Vet</v>
      </c>
    </row>
    <row r="80" spans="1:12" x14ac:dyDescent="0.35">
      <c r="A80">
        <f>'Teams by Team Number'!A81</f>
        <v>79</v>
      </c>
      <c r="B80" t="str">
        <f>'Teams by Team Number'!B81</f>
        <v>Ponteland Runners</v>
      </c>
      <c r="C80" t="str">
        <f>'Teams by Team Number'!C81</f>
        <v>A</v>
      </c>
      <c r="D80" t="str">
        <f>'Teams by Team Number'!D81</f>
        <v>James Leiper</v>
      </c>
      <c r="E80" t="str">
        <f>'Teams by Team Number'!E81</f>
        <v>M</v>
      </c>
      <c r="F80" t="str">
        <f>'Teams by Team Number'!F81</f>
        <v>Vet</v>
      </c>
      <c r="G80" t="str">
        <f>'Teams by Team Number'!H81</f>
        <v>Rob Mills</v>
      </c>
      <c r="H80" t="str">
        <f>'Teams by Team Number'!I81</f>
        <v>M</v>
      </c>
      <c r="I80" t="str">
        <f>'Teams by Team Number'!J81</f>
        <v>Vet</v>
      </c>
      <c r="J80" t="str">
        <f>'Teams by Team Number'!M81</f>
        <v>Stephanie Manson Brown</v>
      </c>
      <c r="K80" t="str">
        <f>'Teams by Team Number'!N81</f>
        <v>F</v>
      </c>
      <c r="L80" t="str">
        <f>'Teams by Team Number'!O81</f>
        <v>Vet</v>
      </c>
    </row>
    <row r="81" spans="1:12" x14ac:dyDescent="0.35">
      <c r="A81">
        <f>'Teams by Team Number'!A82</f>
        <v>80</v>
      </c>
      <c r="B81" t="str">
        <f>'Teams by Team Number'!B82</f>
        <v>Ponteland Runners</v>
      </c>
      <c r="C81" t="str">
        <f>'Teams by Team Number'!C82</f>
        <v>B</v>
      </c>
      <c r="D81" t="str">
        <f>'Teams by Team Number'!D82</f>
        <v>Robbie Kalbraier</v>
      </c>
      <c r="E81" t="str">
        <f>'Teams by Team Number'!E82</f>
        <v>M</v>
      </c>
      <c r="F81" t="str">
        <f>'Teams by Team Number'!F82</f>
        <v>Vet</v>
      </c>
      <c r="G81" t="str">
        <f>'Teams by Team Number'!H82</f>
        <v>Andrea Simmons</v>
      </c>
      <c r="H81" t="str">
        <f>'Teams by Team Number'!I82</f>
        <v>F</v>
      </c>
      <c r="I81" t="str">
        <f>'Teams by Team Number'!J82</f>
        <v>Sen</v>
      </c>
      <c r="J81" t="str">
        <f>'Teams by Team Number'!M82</f>
        <v>Alex Walker</v>
      </c>
      <c r="K81" t="str">
        <f>'Teams by Team Number'!N82</f>
        <v>M</v>
      </c>
      <c r="L81" t="str">
        <f>'Teams by Team Number'!O82</f>
        <v>Vet</v>
      </c>
    </row>
    <row r="82" spans="1:12" x14ac:dyDescent="0.35">
      <c r="A82">
        <f>'Teams by Team Number'!A83</f>
        <v>81</v>
      </c>
      <c r="B82" t="str">
        <f>'Teams by Team Number'!B83</f>
        <v>Ponteland Runners</v>
      </c>
      <c r="C82" t="str">
        <f>'Teams by Team Number'!C83</f>
        <v>C</v>
      </c>
      <c r="D82" t="str">
        <f>'Teams by Team Number'!D83</f>
        <v>Dave Heron</v>
      </c>
      <c r="E82" t="str">
        <f>'Teams by Team Number'!E83</f>
        <v>M</v>
      </c>
      <c r="F82" t="str">
        <f>'Teams by Team Number'!F83</f>
        <v>Vet</v>
      </c>
      <c r="G82" t="str">
        <f>'Teams by Team Number'!H83</f>
        <v>Fiona Nicholson</v>
      </c>
      <c r="H82" t="str">
        <f>'Teams by Team Number'!I83</f>
        <v>F</v>
      </c>
      <c r="I82" t="str">
        <f>'Teams by Team Number'!J83</f>
        <v>Vet</v>
      </c>
      <c r="J82" t="str">
        <f>'Teams by Team Number'!M83</f>
        <v>Mike Waring</v>
      </c>
      <c r="K82" t="str">
        <f>'Teams by Team Number'!N83</f>
        <v>M</v>
      </c>
      <c r="L82" t="str">
        <f>'Teams by Team Number'!O83</f>
        <v>Vet</v>
      </c>
    </row>
    <row r="83" spans="1:12" x14ac:dyDescent="0.35">
      <c r="A83">
        <f>'Teams by Team Number'!A84</f>
        <v>82</v>
      </c>
      <c r="B83" t="str">
        <f>'Teams by Team Number'!B84</f>
        <v>Ponteland Runners</v>
      </c>
      <c r="C83" t="str">
        <f>'Teams by Team Number'!C84</f>
        <v>D</v>
      </c>
      <c r="D83" t="str">
        <f>'Teams by Team Number'!D84</f>
        <v>Michael Winter</v>
      </c>
      <c r="E83" t="str">
        <f>'Teams by Team Number'!E84</f>
        <v>M</v>
      </c>
      <c r="F83" t="str">
        <f>'Teams by Team Number'!F84</f>
        <v>Vet</v>
      </c>
      <c r="G83" t="str">
        <f>'Teams by Team Number'!H84</f>
        <v>Andrea Findlater</v>
      </c>
      <c r="H83" t="str">
        <f>'Teams by Team Number'!I84</f>
        <v>F</v>
      </c>
      <c r="I83" t="str">
        <f>'Teams by Team Number'!J84</f>
        <v>Vet</v>
      </c>
      <c r="J83" t="str">
        <f>'Teams by Team Number'!M84</f>
        <v>Bobby Bolam</v>
      </c>
      <c r="K83" t="str">
        <f>'Teams by Team Number'!N84</f>
        <v>M</v>
      </c>
      <c r="L83" t="str">
        <f>'Teams by Team Number'!O84</f>
        <v>Vet</v>
      </c>
    </row>
    <row r="84" spans="1:12" x14ac:dyDescent="0.35">
      <c r="A84">
        <f>'Teams by Team Number'!A85</f>
        <v>83</v>
      </c>
      <c r="B84" t="str">
        <f>'Teams by Team Number'!B85</f>
        <v>Ponteland Runners</v>
      </c>
      <c r="C84" t="str">
        <f>'Teams by Team Number'!C85</f>
        <v>E</v>
      </c>
      <c r="D84" t="str">
        <f>'Teams by Team Number'!D85</f>
        <v>Dave Legg</v>
      </c>
      <c r="E84" t="str">
        <f>'Teams by Team Number'!E85</f>
        <v>M</v>
      </c>
      <c r="F84" t="str">
        <f>'Teams by Team Number'!F85</f>
        <v>Vet</v>
      </c>
      <c r="G84" t="str">
        <f>'Teams by Team Number'!H85</f>
        <v>Stephanie Ions</v>
      </c>
      <c r="H84" t="str">
        <f>'Teams by Team Number'!I85</f>
        <v>F</v>
      </c>
      <c r="I84" t="str">
        <f>'Teams by Team Number'!J85</f>
        <v>Vet</v>
      </c>
      <c r="J84" t="str">
        <f>'Teams by Team Number'!M85</f>
        <v>Mick Meaney</v>
      </c>
      <c r="K84" t="str">
        <f>'Teams by Team Number'!N85</f>
        <v>M</v>
      </c>
      <c r="L84" t="str">
        <f>'Teams by Team Number'!O85</f>
        <v>Vet</v>
      </c>
    </row>
    <row r="85" spans="1:12" x14ac:dyDescent="0.35">
      <c r="A85">
        <f>'Teams by Team Number'!A86</f>
        <v>84</v>
      </c>
      <c r="B85" t="str">
        <f>'Teams by Team Number'!B86</f>
        <v>Ponteland Runners</v>
      </c>
      <c r="C85" t="str">
        <f>'Teams by Team Number'!C86</f>
        <v>F</v>
      </c>
      <c r="D85" t="str">
        <f>'Teams by Team Number'!D86</f>
        <v>Gavin Townsend.</v>
      </c>
      <c r="E85" t="str">
        <f>'Teams by Team Number'!E86</f>
        <v>M</v>
      </c>
      <c r="F85" t="str">
        <f>'Teams by Team Number'!F86</f>
        <v>Vet</v>
      </c>
      <c r="G85" t="str">
        <f>'Teams by Team Number'!H86</f>
        <v>Julia Lighle</v>
      </c>
      <c r="H85" t="str">
        <f>'Teams by Team Number'!I86</f>
        <v>F</v>
      </c>
      <c r="I85" t="str">
        <f>'Teams by Team Number'!J86</f>
        <v>Vet</v>
      </c>
      <c r="J85" t="str">
        <f>'Teams by Team Number'!M86</f>
        <v>Kimberley Swan</v>
      </c>
      <c r="K85" t="str">
        <f>'Teams by Team Number'!N86</f>
        <v>F</v>
      </c>
      <c r="L85" t="str">
        <f>'Teams by Team Number'!O86</f>
        <v>Vet</v>
      </c>
    </row>
    <row r="86" spans="1:12" x14ac:dyDescent="0.35">
      <c r="A86">
        <f>'Teams by Team Number'!A87</f>
        <v>85</v>
      </c>
      <c r="B86" t="str">
        <f>'Teams by Team Number'!B87</f>
        <v>Ponteland Runners</v>
      </c>
      <c r="C86" t="str">
        <f>'Teams by Team Number'!C87</f>
        <v>G</v>
      </c>
      <c r="D86" t="str">
        <f>'Teams by Team Number'!D87</f>
        <v>Ray Smedley</v>
      </c>
      <c r="E86" t="str">
        <f>'Teams by Team Number'!E87</f>
        <v>M</v>
      </c>
      <c r="F86" t="str">
        <f>'Teams by Team Number'!F87</f>
        <v>Vet</v>
      </c>
      <c r="G86" t="str">
        <f>'Teams by Team Number'!H87</f>
        <v>Jo Donkin</v>
      </c>
      <c r="H86" t="str">
        <f>'Teams by Team Number'!I87</f>
        <v>F</v>
      </c>
      <c r="I86" t="str">
        <f>'Teams by Team Number'!J87</f>
        <v>Vet</v>
      </c>
      <c r="J86" t="str">
        <f>'Teams by Team Number'!M87</f>
        <v>Kelly Enderwick</v>
      </c>
      <c r="K86" t="str">
        <f>'Teams by Team Number'!N87</f>
        <v>F</v>
      </c>
      <c r="L86" t="str">
        <f>'Teams by Team Number'!O87</f>
        <v>Vet</v>
      </c>
    </row>
    <row r="87" spans="1:12" x14ac:dyDescent="0.35">
      <c r="A87">
        <f>'Teams by Team Number'!A88</f>
        <v>86</v>
      </c>
      <c r="B87" t="str">
        <f>'Teams by Team Number'!B88</f>
        <v>Prudhoe Plodders</v>
      </c>
      <c r="C87" t="str">
        <f>'Teams by Team Number'!C88</f>
        <v>A</v>
      </c>
      <c r="D87" t="str">
        <f>'Teams by Team Number'!D88</f>
        <v>Richard Heslop</v>
      </c>
      <c r="E87" t="str">
        <f>'Teams by Team Number'!E88</f>
        <v>M</v>
      </c>
      <c r="F87" t="str">
        <f>'Teams by Team Number'!F88</f>
        <v>Vet</v>
      </c>
      <c r="G87" t="str">
        <f>'Teams by Team Number'!H88</f>
        <v>Lyndsay Chapman</v>
      </c>
      <c r="H87" t="str">
        <f>'Teams by Team Number'!I88</f>
        <v>F</v>
      </c>
      <c r="I87" t="str">
        <f>'Teams by Team Number'!J88</f>
        <v>Vet</v>
      </c>
      <c r="J87" t="str">
        <f>'Teams by Team Number'!M88</f>
        <v>Alastair Carrillo Rabago</v>
      </c>
      <c r="K87" t="str">
        <f>'Teams by Team Number'!N88</f>
        <v>M</v>
      </c>
      <c r="L87" t="str">
        <f>'Teams by Team Number'!O88</f>
        <v>Vet</v>
      </c>
    </row>
    <row r="88" spans="1:12" x14ac:dyDescent="0.35">
      <c r="A88">
        <f>'Teams by Team Number'!A89</f>
        <v>87</v>
      </c>
      <c r="B88" t="str">
        <f>'Teams by Team Number'!B89</f>
        <v>Prudhoe Plodders</v>
      </c>
      <c r="C88" t="str">
        <f>'Teams by Team Number'!C89</f>
        <v>B</v>
      </c>
      <c r="D88" t="str">
        <f>'Teams by Team Number'!D89</f>
        <v>Helen Eddy</v>
      </c>
      <c r="E88" t="str">
        <f>'Teams by Team Number'!E89</f>
        <v>F</v>
      </c>
      <c r="F88" t="str">
        <f>'Teams by Team Number'!F89</f>
        <v>Vet</v>
      </c>
      <c r="G88" t="str">
        <f>'Teams by Team Number'!H89</f>
        <v>Carol Carrillo Rabago</v>
      </c>
      <c r="H88" t="str">
        <f>'Teams by Team Number'!I89</f>
        <v>F</v>
      </c>
      <c r="I88" t="str">
        <f>'Teams by Team Number'!J89</f>
        <v>Vet</v>
      </c>
      <c r="J88" t="str">
        <f>'Teams by Team Number'!M89</f>
        <v>Michael Appleby</v>
      </c>
      <c r="K88" t="str">
        <f>'Teams by Team Number'!N89</f>
        <v>M</v>
      </c>
      <c r="L88" t="str">
        <f>'Teams by Team Number'!O89</f>
        <v>Vet</v>
      </c>
    </row>
    <row r="89" spans="1:12" x14ac:dyDescent="0.35">
      <c r="A89">
        <f>'Teams by Team Number'!A90</f>
        <v>88</v>
      </c>
      <c r="B89" t="str">
        <f>'Teams by Team Number'!B90</f>
        <v>Prudhoe Plodders</v>
      </c>
      <c r="C89" t="str">
        <f>'Teams by Team Number'!C90</f>
        <v>C</v>
      </c>
      <c r="D89" t="str">
        <f>'Teams by Team Number'!D90</f>
        <v>Emma Dance</v>
      </c>
      <c r="E89" t="str">
        <f>'Teams by Team Number'!E90</f>
        <v>F</v>
      </c>
      <c r="F89" t="str">
        <f>'Teams by Team Number'!F90</f>
        <v>Vet</v>
      </c>
      <c r="G89" t="str">
        <f>'Teams by Team Number'!H90</f>
        <v>Melanie Dunnett</v>
      </c>
      <c r="H89" t="str">
        <f>'Teams by Team Number'!I90</f>
        <v>F</v>
      </c>
      <c r="I89" t="str">
        <f>'Teams by Team Number'!J90</f>
        <v>Vet</v>
      </c>
      <c r="J89" t="str">
        <f>'Teams by Team Number'!M90</f>
        <v>Kat Nicholson</v>
      </c>
      <c r="K89" t="str">
        <f>'Teams by Team Number'!N90</f>
        <v>F</v>
      </c>
      <c r="L89" t="str">
        <f>'Teams by Team Number'!O90</f>
        <v>Vet</v>
      </c>
    </row>
    <row r="90" spans="1:12" x14ac:dyDescent="0.35">
      <c r="A90">
        <f>'Teams by Team Number'!A91</f>
        <v>89</v>
      </c>
      <c r="B90" t="str">
        <f>'Teams by Team Number'!B91</f>
        <v>Prudhoe Plodders</v>
      </c>
      <c r="C90" t="str">
        <f>'Teams by Team Number'!C91</f>
        <v>D</v>
      </c>
      <c r="D90" t="str">
        <f>'Teams by Team Number'!D91</f>
        <v>Kate Lloyd</v>
      </c>
      <c r="E90" t="str">
        <f>'Teams by Team Number'!E91</f>
        <v>F</v>
      </c>
      <c r="F90" t="str">
        <f>'Teams by Team Number'!F91</f>
        <v>Vet</v>
      </c>
      <c r="G90" t="str">
        <f>'Teams by Team Number'!H91</f>
        <v>Marc Read</v>
      </c>
      <c r="H90" t="str">
        <f>'Teams by Team Number'!I91</f>
        <v>M</v>
      </c>
      <c r="I90" t="str">
        <f>'Teams by Team Number'!J91</f>
        <v>Vet</v>
      </c>
      <c r="J90" t="str">
        <f>'Teams by Team Number'!M91</f>
        <v>Abi Stanforth</v>
      </c>
      <c r="K90" t="str">
        <f>'Teams by Team Number'!N91</f>
        <v>F</v>
      </c>
      <c r="L90" t="str">
        <f>'Teams by Team Number'!O91</f>
        <v>Sen</v>
      </c>
    </row>
    <row r="91" spans="1:12" x14ac:dyDescent="0.35">
      <c r="A91">
        <f>'Teams by Team Number'!A92</f>
        <v>90</v>
      </c>
      <c r="B91" t="str">
        <f>'Teams by Team Number'!B92</f>
        <v>Saltwell Harriers</v>
      </c>
      <c r="C91" t="str">
        <f>'Teams by Team Number'!C92</f>
        <v>A</v>
      </c>
      <c r="D91" t="str">
        <f>'Teams by Team Number'!D92</f>
        <v>Jack Hunter</v>
      </c>
      <c r="E91" t="str">
        <f>'Teams by Team Number'!E92</f>
        <v>M</v>
      </c>
      <c r="F91" t="str">
        <f>'Teams by Team Number'!F92</f>
        <v>Sen</v>
      </c>
      <c r="G91" t="str">
        <f>'Teams by Team Number'!H92</f>
        <v>Joanna McNeill</v>
      </c>
      <c r="H91" t="str">
        <f>'Teams by Team Number'!I92</f>
        <v>F</v>
      </c>
      <c r="I91" t="str">
        <f>'Teams by Team Number'!J92</f>
        <v>Sen</v>
      </c>
      <c r="J91" t="str">
        <f>'Teams by Team Number'!M92</f>
        <v>Aaron Fletcher</v>
      </c>
      <c r="K91" t="str">
        <f>'Teams by Team Number'!N92</f>
        <v>M</v>
      </c>
      <c r="L91" t="str">
        <f>'Teams by Team Number'!O92</f>
        <v>Vet</v>
      </c>
    </row>
    <row r="92" spans="1:12" x14ac:dyDescent="0.35">
      <c r="A92">
        <f>'Teams by Team Number'!A93</f>
        <v>91</v>
      </c>
      <c r="B92" t="str">
        <f>'Teams by Team Number'!B93</f>
        <v>Saltwell Harriers</v>
      </c>
      <c r="C92" t="str">
        <f>'Teams by Team Number'!C93</f>
        <v>B</v>
      </c>
      <c r="D92" t="str">
        <f>'Teams by Team Number'!D93</f>
        <v>Julia Hunter</v>
      </c>
      <c r="E92" t="str">
        <f>'Teams by Team Number'!E93</f>
        <v>F</v>
      </c>
      <c r="F92" t="str">
        <f>'Teams by Team Number'!F93</f>
        <v>Sen</v>
      </c>
      <c r="G92" t="str">
        <f>'Teams by Team Number'!H93</f>
        <v>Zoe Price</v>
      </c>
      <c r="H92" t="str">
        <f>'Teams by Team Number'!I93</f>
        <v>F</v>
      </c>
      <c r="I92" t="str">
        <f>'Teams by Team Number'!J93</f>
        <v>Sen</v>
      </c>
      <c r="J92" t="str">
        <f>'Teams by Team Number'!M93</f>
        <v>Scott Garrett</v>
      </c>
      <c r="K92" t="str">
        <f>'Teams by Team Number'!N93</f>
        <v>M</v>
      </c>
      <c r="L92" t="str">
        <f>'Teams by Team Number'!O93</f>
        <v>Vet</v>
      </c>
    </row>
    <row r="93" spans="1:12" x14ac:dyDescent="0.35">
      <c r="A93">
        <f>'Teams by Team Number'!A94</f>
        <v>92</v>
      </c>
      <c r="B93" t="str">
        <f>'Teams by Team Number'!B94</f>
        <v>Saltwell Harriers</v>
      </c>
      <c r="C93" t="str">
        <f>'Teams by Team Number'!C94</f>
        <v>C</v>
      </c>
      <c r="D93" t="str">
        <f>'Teams by Team Number'!D94</f>
        <v>Iain Summers</v>
      </c>
      <c r="E93" t="str">
        <f>'Teams by Team Number'!E94</f>
        <v>M</v>
      </c>
      <c r="F93" t="str">
        <f>'Teams by Team Number'!F94</f>
        <v>Vet</v>
      </c>
      <c r="G93" t="str">
        <f>'Teams by Team Number'!H94</f>
        <v>Steve Ayling</v>
      </c>
      <c r="H93" t="str">
        <f>'Teams by Team Number'!I94</f>
        <v>M</v>
      </c>
      <c r="I93" t="str">
        <f>'Teams by Team Number'!J94</f>
        <v>Vet</v>
      </c>
      <c r="J93" t="str">
        <f>'Teams by Team Number'!M94</f>
        <v>Sarah Short</v>
      </c>
      <c r="K93" t="str">
        <f>'Teams by Team Number'!N94</f>
        <v>F</v>
      </c>
      <c r="L93" t="str">
        <f>'Teams by Team Number'!O94</f>
        <v>Vet</v>
      </c>
    </row>
    <row r="94" spans="1:12" x14ac:dyDescent="0.35">
      <c r="A94">
        <f>'Teams by Team Number'!A95</f>
        <v>93</v>
      </c>
      <c r="B94" t="str">
        <f>'Teams by Team Number'!B95</f>
        <v>Saltwell Harriers</v>
      </c>
      <c r="C94" t="str">
        <f>'Teams by Team Number'!C95</f>
        <v>D</v>
      </c>
      <c r="D94" t="str">
        <f>'Teams by Team Number'!D95</f>
        <v>Laurie Carrigan</v>
      </c>
      <c r="E94" t="str">
        <f>'Teams by Team Number'!E95</f>
        <v>M</v>
      </c>
      <c r="F94" t="str">
        <f>'Teams by Team Number'!F95</f>
        <v>Vet</v>
      </c>
      <c r="G94" t="str">
        <f>'Teams by Team Number'!H95</f>
        <v>Gill Lawson</v>
      </c>
      <c r="H94" t="str">
        <f>'Teams by Team Number'!I95</f>
        <v>F</v>
      </c>
      <c r="I94" t="str">
        <f>'Teams by Team Number'!J95</f>
        <v>Vet</v>
      </c>
      <c r="J94" t="str">
        <f>'Teams by Team Number'!M95</f>
        <v>Paul Blackett</v>
      </c>
      <c r="K94" t="str">
        <f>'Teams by Team Number'!N95</f>
        <v>M</v>
      </c>
      <c r="L94" t="str">
        <f>'Teams by Team Number'!O95</f>
        <v>Vet</v>
      </c>
    </row>
    <row r="95" spans="1:12" x14ac:dyDescent="0.35">
      <c r="A95">
        <f>'Teams by Team Number'!A96</f>
        <v>94</v>
      </c>
      <c r="B95" t="str">
        <f>'Teams by Team Number'!B96</f>
        <v>Saltwell Harriers</v>
      </c>
      <c r="C95" t="str">
        <f>'Teams by Team Number'!C96</f>
        <v>E</v>
      </c>
      <c r="D95" t="str">
        <f>'Teams by Team Number'!D96</f>
        <v>Nicola Whitman</v>
      </c>
      <c r="E95" t="str">
        <f>'Teams by Team Number'!E96</f>
        <v>F</v>
      </c>
      <c r="F95" t="str">
        <f>'Teams by Team Number'!F96</f>
        <v>Vet</v>
      </c>
      <c r="G95" t="str">
        <f>'Teams by Team Number'!H96</f>
        <v>Sophia Daoudi</v>
      </c>
      <c r="H95" t="str">
        <f>'Teams by Team Number'!I96</f>
        <v>F</v>
      </c>
      <c r="I95" t="str">
        <f>'Teams by Team Number'!J96</f>
        <v>Vet</v>
      </c>
      <c r="J95" t="str">
        <f>'Teams by Team Number'!M96</f>
        <v>Philip Jobson</v>
      </c>
      <c r="K95" t="str">
        <f>'Teams by Team Number'!N96</f>
        <v>M</v>
      </c>
      <c r="L95" t="str">
        <f>'Teams by Team Number'!O96</f>
        <v>Vet</v>
      </c>
    </row>
    <row r="96" spans="1:12" x14ac:dyDescent="0.35">
      <c r="A96">
        <f>'Teams by Team Number'!A97</f>
        <v>95</v>
      </c>
      <c r="B96" t="str">
        <f>'Teams by Team Number'!B97</f>
        <v>Saltwell Harriers</v>
      </c>
      <c r="C96" t="str">
        <f>'Teams by Team Number'!C97</f>
        <v>F</v>
      </c>
      <c r="D96" t="str">
        <f>'Teams by Team Number'!D97</f>
        <v>Andy Ross</v>
      </c>
      <c r="E96" t="str">
        <f>'Teams by Team Number'!E97</f>
        <v>M</v>
      </c>
      <c r="F96" t="str">
        <f>'Teams by Team Number'!F97</f>
        <v>Vet</v>
      </c>
      <c r="G96" t="str">
        <f>'Teams by Team Number'!H97</f>
        <v>Julie Schneider</v>
      </c>
      <c r="H96" t="str">
        <f>'Teams by Team Number'!I97</f>
        <v>F</v>
      </c>
      <c r="I96" t="str">
        <f>'Teams by Team Number'!J97</f>
        <v>Vet</v>
      </c>
      <c r="J96" t="str">
        <f>'Teams by Team Number'!M97</f>
        <v>Martin Waugh</v>
      </c>
      <c r="K96" t="str">
        <f>'Teams by Team Number'!N97</f>
        <v>M</v>
      </c>
      <c r="L96" t="str">
        <f>'Teams by Team Number'!O97</f>
        <v>Vet</v>
      </c>
    </row>
    <row r="97" spans="1:12" x14ac:dyDescent="0.35">
      <c r="A97">
        <f>'Teams by Team Number'!A98</f>
        <v>96</v>
      </c>
      <c r="B97" t="str">
        <f>'Teams by Team Number'!B98</f>
        <v>South Shields Harriers</v>
      </c>
      <c r="C97" t="str">
        <f>'Teams by Team Number'!C98</f>
        <v>A</v>
      </c>
      <c r="D97" t="str">
        <f>'Teams by Team Number'!D98</f>
        <v>Matthew Wilson</v>
      </c>
      <c r="E97" t="str">
        <f>'Teams by Team Number'!E98</f>
        <v>M</v>
      </c>
      <c r="F97" t="str">
        <f>'Teams by Team Number'!F98</f>
        <v>Sen</v>
      </c>
      <c r="G97" t="str">
        <f>'Teams by Team Number'!H98</f>
        <v>Claire O’Callaghan</v>
      </c>
      <c r="H97" t="str">
        <f>'Teams by Team Number'!I98</f>
        <v>F</v>
      </c>
      <c r="I97" t="str">
        <f>'Teams by Team Number'!J98</f>
        <v>Vet</v>
      </c>
      <c r="J97" t="str">
        <f>'Teams by Team Number'!M98</f>
        <v>Simon May</v>
      </c>
      <c r="K97" t="str">
        <f>'Teams by Team Number'!N98</f>
        <v>M</v>
      </c>
      <c r="L97" t="str">
        <f>'Teams by Team Number'!O98</f>
        <v>Vet</v>
      </c>
    </row>
    <row r="98" spans="1:12" x14ac:dyDescent="0.35">
      <c r="A98">
        <f>'Teams by Team Number'!A99</f>
        <v>97</v>
      </c>
      <c r="B98" t="str">
        <f>'Teams by Team Number'!B99</f>
        <v>South Shields Harriers</v>
      </c>
      <c r="C98" t="str">
        <f>'Teams by Team Number'!C99</f>
        <v>B</v>
      </c>
      <c r="D98" t="str">
        <f>'Teams by Team Number'!D99</f>
        <v>Colin Robson</v>
      </c>
      <c r="E98" t="str">
        <f>'Teams by Team Number'!E99</f>
        <v>M</v>
      </c>
      <c r="F98" t="str">
        <f>'Teams by Team Number'!F99</f>
        <v>Vet</v>
      </c>
      <c r="G98" t="str">
        <f>'Teams by Team Number'!H99</f>
        <v>Jackie Murdy</v>
      </c>
      <c r="H98" t="str">
        <f>'Teams by Team Number'!I99</f>
        <v>F</v>
      </c>
      <c r="I98" t="str">
        <f>'Teams by Team Number'!J99</f>
        <v>Vet</v>
      </c>
      <c r="J98" t="str">
        <f>'Teams by Team Number'!M99</f>
        <v>Gavin Mulvaney</v>
      </c>
      <c r="K98" t="str">
        <f>'Teams by Team Number'!N99</f>
        <v>M</v>
      </c>
      <c r="L98" t="str">
        <f>'Teams by Team Number'!O99</f>
        <v>Vet</v>
      </c>
    </row>
    <row r="99" spans="1:12" x14ac:dyDescent="0.35">
      <c r="A99">
        <f>'Teams by Team Number'!A100</f>
        <v>98</v>
      </c>
      <c r="B99" t="str">
        <f>'Teams by Team Number'!B100</f>
        <v>South Shields Harriers</v>
      </c>
      <c r="C99" t="str">
        <f>'Teams by Team Number'!C100</f>
        <v>C</v>
      </c>
      <c r="D99" t="str">
        <f>'Teams by Team Number'!D100</f>
        <v>Marc Waters</v>
      </c>
      <c r="E99" t="str">
        <f>'Teams by Team Number'!E100</f>
        <v>M</v>
      </c>
      <c r="F99" t="str">
        <f>'Teams by Team Number'!F100</f>
        <v>Vet</v>
      </c>
      <c r="G99" t="str">
        <f>'Teams by Team Number'!H100</f>
        <v>Amy Hall</v>
      </c>
      <c r="H99" t="str">
        <f>'Teams by Team Number'!I100</f>
        <v>F</v>
      </c>
      <c r="I99" t="str">
        <f>'Teams by Team Number'!J100</f>
        <v>Sen</v>
      </c>
      <c r="J99" t="str">
        <f>'Teams by Team Number'!M100</f>
        <v>Robert Ramsey</v>
      </c>
      <c r="K99" t="str">
        <f>'Teams by Team Number'!N100</f>
        <v>M</v>
      </c>
      <c r="L99" t="str">
        <f>'Teams by Team Number'!O100</f>
        <v>Sen</v>
      </c>
    </row>
    <row r="100" spans="1:12" x14ac:dyDescent="0.35">
      <c r="A100">
        <f>'Teams by Team Number'!A101</f>
        <v>99</v>
      </c>
      <c r="B100" t="str">
        <f>'Teams by Team Number'!B101</f>
        <v>South Shields Harriers</v>
      </c>
      <c r="C100" t="str">
        <f>'Teams by Team Number'!C101</f>
        <v>D</v>
      </c>
      <c r="D100" t="str">
        <f>'Teams by Team Number'!D101</f>
        <v>Dylan Rutherford</v>
      </c>
      <c r="E100" t="str">
        <f>'Teams by Team Number'!E101</f>
        <v>M</v>
      </c>
      <c r="F100" t="str">
        <f>'Teams by Team Number'!F101</f>
        <v>Sen</v>
      </c>
      <c r="G100" t="str">
        <f>'Teams by Team Number'!H101</f>
        <v>Kelly Beard</v>
      </c>
      <c r="H100" t="str">
        <f>'Teams by Team Number'!I101</f>
        <v>F</v>
      </c>
      <c r="I100" t="str">
        <f>'Teams by Team Number'!J101</f>
        <v>Vet</v>
      </c>
      <c r="J100" t="str">
        <f>'Teams by Team Number'!M101</f>
        <v>Jason Clark</v>
      </c>
      <c r="K100" t="str">
        <f>'Teams by Team Number'!N101</f>
        <v>M</v>
      </c>
      <c r="L100" t="str">
        <f>'Teams by Team Number'!O101</f>
        <v>Sen</v>
      </c>
    </row>
    <row r="101" spans="1:12" x14ac:dyDescent="0.35">
      <c r="A101">
        <f>'Teams by Team Number'!A102</f>
        <v>100</v>
      </c>
      <c r="B101" t="str">
        <f>'Teams by Team Number'!B102</f>
        <v>South Shields Harriers</v>
      </c>
      <c r="C101" t="str">
        <f>'Teams by Team Number'!C102</f>
        <v>E</v>
      </c>
      <c r="D101" t="str">
        <f>'Teams by Team Number'!D102</f>
        <v>Paddy Mcshane</v>
      </c>
      <c r="E101" t="str">
        <f>'Teams by Team Number'!E102</f>
        <v>M</v>
      </c>
      <c r="F101" t="str">
        <f>'Teams by Team Number'!F102</f>
        <v>Vet</v>
      </c>
      <c r="G101" t="str">
        <f>'Teams by Team Number'!H102</f>
        <v>Jenny O’callaghan</v>
      </c>
      <c r="H101" t="str">
        <f>'Teams by Team Number'!I102</f>
        <v>F</v>
      </c>
      <c r="I101" t="str">
        <f>'Teams by Team Number'!J102</f>
        <v>Sen</v>
      </c>
      <c r="J101" t="str">
        <f>'Teams by Team Number'!M102</f>
        <v>Alistair Parry</v>
      </c>
      <c r="K101" t="str">
        <f>'Teams by Team Number'!N102</f>
        <v>M</v>
      </c>
      <c r="L101" t="str">
        <f>'Teams by Team Number'!O102</f>
        <v>Sen</v>
      </c>
    </row>
    <row r="102" spans="1:12" x14ac:dyDescent="0.35">
      <c r="A102">
        <f>'Teams by Team Number'!A103</f>
        <v>101</v>
      </c>
      <c r="B102" t="str">
        <f>'Teams by Team Number'!B103</f>
        <v>South Shields Harriers</v>
      </c>
      <c r="C102" t="str">
        <f>'Teams by Team Number'!C103</f>
        <v>F</v>
      </c>
      <c r="D102" t="str">
        <f>'Teams by Team Number'!D103</f>
        <v>Tyler Wallace</v>
      </c>
      <c r="E102" t="str">
        <f>'Teams by Team Number'!E103</f>
        <v>M</v>
      </c>
      <c r="F102" t="str">
        <f>'Teams by Team Number'!F103</f>
        <v>Sen</v>
      </c>
      <c r="G102" t="str">
        <f>'Teams by Team Number'!H103</f>
        <v>Helen Lockhart</v>
      </c>
      <c r="H102" t="str">
        <f>'Teams by Team Number'!I103</f>
        <v>F</v>
      </c>
      <c r="I102" t="str">
        <f>'Teams by Team Number'!J103</f>
        <v>Vet</v>
      </c>
      <c r="J102" t="str">
        <f>'Teams by Team Number'!M103</f>
        <v>Ashleigh Newton</v>
      </c>
      <c r="K102" t="str">
        <f>'Teams by Team Number'!N103</f>
        <v>F</v>
      </c>
      <c r="L102" t="str">
        <f>'Teams by Team Number'!O103</f>
        <v>Sen</v>
      </c>
    </row>
    <row r="103" spans="1:12" x14ac:dyDescent="0.35">
      <c r="A103">
        <f>'Teams by Team Number'!A104</f>
        <v>102</v>
      </c>
      <c r="B103" t="str">
        <f>'Teams by Team Number'!B104</f>
        <v>Stocksfield Striders</v>
      </c>
      <c r="C103" t="str">
        <f>'Teams by Team Number'!C104</f>
        <v>A</v>
      </c>
      <c r="D103" t="str">
        <f>'Teams by Team Number'!D104</f>
        <v>Richard Chapman</v>
      </c>
      <c r="E103" t="str">
        <f>'Teams by Team Number'!E104</f>
        <v>M</v>
      </c>
      <c r="F103" t="str">
        <f>'Teams by Team Number'!F104</f>
        <v>Vet</v>
      </c>
      <c r="G103" t="str">
        <f>'Teams by Team Number'!H104</f>
        <v>Helen Livingstone</v>
      </c>
      <c r="H103" t="str">
        <f>'Teams by Team Number'!I104</f>
        <v>F</v>
      </c>
      <c r="I103" t="str">
        <f>'Teams by Team Number'!J104</f>
        <v>Vet</v>
      </c>
      <c r="J103" t="str">
        <f>'Teams by Team Number'!M104</f>
        <v>Mark Arthur</v>
      </c>
      <c r="K103" t="str">
        <f>'Teams by Team Number'!N104</f>
        <v>M</v>
      </c>
      <c r="L103" t="str">
        <f>'Teams by Team Number'!O104</f>
        <v>Vet</v>
      </c>
    </row>
    <row r="104" spans="1:12" x14ac:dyDescent="0.35">
      <c r="A104">
        <f>'Teams by Team Number'!A105</f>
        <v>103</v>
      </c>
      <c r="B104" t="str">
        <f>'Teams by Team Number'!B105</f>
        <v>Stocksfield Striders</v>
      </c>
      <c r="C104" t="str">
        <f>'Teams by Team Number'!C105</f>
        <v>B</v>
      </c>
      <c r="D104" t="str">
        <f>'Teams by Team Number'!D105</f>
        <v>Tony Brown</v>
      </c>
      <c r="E104" t="str">
        <f>'Teams by Team Number'!E105</f>
        <v>M</v>
      </c>
      <c r="F104" t="str">
        <f>'Teams by Team Number'!F105</f>
        <v>Vet</v>
      </c>
      <c r="G104" t="str">
        <f>'Teams by Team Number'!H105</f>
        <v>Linda Allin</v>
      </c>
      <c r="H104" t="str">
        <f>'Teams by Team Number'!I105</f>
        <v>F</v>
      </c>
      <c r="I104" t="str">
        <f>'Teams by Team Number'!J105</f>
        <v>Vet</v>
      </c>
      <c r="J104" t="str">
        <f>'Teams by Team Number'!M105</f>
        <v>Stephen Stanforth</v>
      </c>
      <c r="K104" t="str">
        <f>'Teams by Team Number'!N105</f>
        <v>M</v>
      </c>
      <c r="L104" t="str">
        <f>'Teams by Team Number'!O105</f>
        <v>Vet</v>
      </c>
    </row>
    <row r="105" spans="1:12" x14ac:dyDescent="0.35">
      <c r="A105">
        <f>'Teams by Team Number'!A106</f>
        <v>104</v>
      </c>
      <c r="B105" t="str">
        <f>'Teams by Team Number'!B106</f>
        <v>Stocksfield Striders</v>
      </c>
      <c r="C105" t="str">
        <f>'Teams by Team Number'!C106</f>
        <v>C</v>
      </c>
      <c r="D105" t="str">
        <f>'Teams by Team Number'!D106</f>
        <v>Francesca Arthur</v>
      </c>
      <c r="E105" t="str">
        <f>'Teams by Team Number'!E106</f>
        <v>F</v>
      </c>
      <c r="F105" t="str">
        <f>'Teams by Team Number'!F106</f>
        <v>Vet</v>
      </c>
      <c r="G105" t="str">
        <f>'Teams by Team Number'!H106</f>
        <v>Derek Edgar</v>
      </c>
      <c r="H105" t="str">
        <f>'Teams by Team Number'!I106</f>
        <v>M</v>
      </c>
      <c r="I105" t="str">
        <f>'Teams by Team Number'!J106</f>
        <v>Vet</v>
      </c>
      <c r="J105" t="str">
        <f>'Teams by Team Number'!M106</f>
        <v>Allison Wilson</v>
      </c>
      <c r="K105" t="str">
        <f>'Teams by Team Number'!N106</f>
        <v>F</v>
      </c>
      <c r="L105" t="str">
        <f>'Teams by Team Number'!O106</f>
        <v>Vet</v>
      </c>
    </row>
    <row r="106" spans="1:12" x14ac:dyDescent="0.35">
      <c r="A106">
        <f>'Teams by Team Number'!A107</f>
        <v>105</v>
      </c>
      <c r="B106" t="str">
        <f>'Teams by Team Number'!B107</f>
        <v>Sunderland Harriers &amp; A.C.</v>
      </c>
      <c r="C106" t="str">
        <f>'Teams by Team Number'!C107</f>
        <v>A</v>
      </c>
      <c r="D106" t="str">
        <f>'Teams by Team Number'!D107</f>
        <v>Steve Rankin</v>
      </c>
      <c r="E106" t="str">
        <f>'Teams by Team Number'!E107</f>
        <v>M</v>
      </c>
      <c r="F106" t="str">
        <f>'Teams by Team Number'!F107</f>
        <v>Vet</v>
      </c>
      <c r="G106" t="str">
        <f>'Teams by Team Number'!H107</f>
        <v>Grace Carroll</v>
      </c>
      <c r="H106" t="str">
        <f>'Teams by Team Number'!I107</f>
        <v>F</v>
      </c>
      <c r="I106" t="str">
        <f>'Teams by Team Number'!J107</f>
        <v>Sen</v>
      </c>
      <c r="J106" t="str">
        <f>'Teams by Team Number'!M107</f>
        <v>Joe Armstrong</v>
      </c>
      <c r="K106" t="str">
        <f>'Teams by Team Number'!N107</f>
        <v>M</v>
      </c>
      <c r="L106" t="str">
        <f>'Teams by Team Number'!O107</f>
        <v>Sen</v>
      </c>
    </row>
    <row r="107" spans="1:12" x14ac:dyDescent="0.35">
      <c r="A107">
        <f>'Teams by Team Number'!A108</f>
        <v>106</v>
      </c>
      <c r="B107" t="str">
        <f>'Teams by Team Number'!B108</f>
        <v>Sunderland Harriers &amp; A.C.</v>
      </c>
      <c r="C107" t="str">
        <f>'Teams by Team Number'!C108</f>
        <v>B</v>
      </c>
      <c r="D107" t="str">
        <f>'Teams by Team Number'!D108</f>
        <v>Jordan Taylor</v>
      </c>
      <c r="E107" t="str">
        <f>'Teams by Team Number'!E108</f>
        <v>M</v>
      </c>
      <c r="F107" t="str">
        <f>'Teams by Team Number'!F108</f>
        <v>Vet</v>
      </c>
      <c r="G107" t="str">
        <f>'Teams by Team Number'!H108</f>
        <v>Jennifer Tomlin</v>
      </c>
      <c r="H107" t="str">
        <f>'Teams by Team Number'!I108</f>
        <v>F</v>
      </c>
      <c r="I107" t="str">
        <f>'Teams by Team Number'!J108</f>
        <v>Vet</v>
      </c>
      <c r="J107" t="str">
        <f>'Teams by Team Number'!M108</f>
        <v>Stephen Jackson</v>
      </c>
      <c r="K107" t="str">
        <f>'Teams by Team Number'!N108</f>
        <v>M</v>
      </c>
      <c r="L107" t="str">
        <f>'Teams by Team Number'!O108</f>
        <v>Vet</v>
      </c>
    </row>
    <row r="108" spans="1:12" x14ac:dyDescent="0.35">
      <c r="A108">
        <f>'Teams by Team Number'!A109</f>
        <v>107</v>
      </c>
      <c r="B108" t="str">
        <f>'Teams by Team Number'!B109</f>
        <v>Sunderland Harriers &amp; A.C.</v>
      </c>
      <c r="C108" t="str">
        <f>'Teams by Team Number'!C109</f>
        <v>C</v>
      </c>
      <c r="D108" t="str">
        <f>'Teams by Team Number'!D109</f>
        <v>Kevin Johnson</v>
      </c>
      <c r="E108" t="str">
        <f>'Teams by Team Number'!E109</f>
        <v>M</v>
      </c>
      <c r="F108" t="str">
        <f>'Teams by Team Number'!F109</f>
        <v>Sen</v>
      </c>
      <c r="G108" t="str">
        <f>'Teams by Team Number'!H109</f>
        <v>Hayley Dobinson</v>
      </c>
      <c r="H108" t="str">
        <f>'Teams by Team Number'!I109</f>
        <v>F</v>
      </c>
      <c r="I108" t="str">
        <f>'Teams by Team Number'!J109</f>
        <v>Sen</v>
      </c>
      <c r="J108" t="str">
        <f>'Teams by Team Number'!M109</f>
        <v>Sam Thurlbeck</v>
      </c>
      <c r="K108" t="str">
        <f>'Teams by Team Number'!N109</f>
        <v>M</v>
      </c>
      <c r="L108" t="str">
        <f>'Teams by Team Number'!O109</f>
        <v>Vet</v>
      </c>
    </row>
    <row r="109" spans="1:12" x14ac:dyDescent="0.35">
      <c r="A109">
        <f>'Teams by Team Number'!A110</f>
        <v>108</v>
      </c>
      <c r="B109" t="str">
        <f>'Teams by Team Number'!B110</f>
        <v>Sunderland Harriers &amp; A.C.</v>
      </c>
      <c r="C109" t="str">
        <f>'Teams by Team Number'!C110</f>
        <v>D</v>
      </c>
      <c r="D109" t="str">
        <f>'Teams by Team Number'!D110</f>
        <v>Norman Younger</v>
      </c>
      <c r="E109" t="str">
        <f>'Teams by Team Number'!E110</f>
        <v>M</v>
      </c>
      <c r="F109" t="str">
        <f>'Teams by Team Number'!F110</f>
        <v>Vet</v>
      </c>
      <c r="G109" t="str">
        <f>'Teams by Team Number'!H110</f>
        <v>Jackie Graham</v>
      </c>
      <c r="H109" t="str">
        <f>'Teams by Team Number'!I110</f>
        <v>F</v>
      </c>
      <c r="I109" t="str">
        <f>'Teams by Team Number'!J110</f>
        <v>Vet</v>
      </c>
      <c r="J109" t="str">
        <f>'Teams by Team Number'!M110</f>
        <v>Jason Watson</v>
      </c>
      <c r="K109" t="str">
        <f>'Teams by Team Number'!N110</f>
        <v>M</v>
      </c>
      <c r="L109" t="str">
        <f>'Teams by Team Number'!O110</f>
        <v>Vet</v>
      </c>
    </row>
    <row r="110" spans="1:12" x14ac:dyDescent="0.35">
      <c r="A110">
        <f>'Teams by Team Number'!A111</f>
        <v>109</v>
      </c>
      <c r="B110" t="str">
        <f>'Teams by Team Number'!B111</f>
        <v>Sunderland Harriers &amp; A.C.</v>
      </c>
      <c r="C110" t="str">
        <f>'Teams by Team Number'!C111</f>
        <v>E</v>
      </c>
      <c r="D110" t="str">
        <f>'Teams by Team Number'!D111</f>
        <v>Steven Gordon</v>
      </c>
      <c r="E110" t="str">
        <f>'Teams by Team Number'!E111</f>
        <v>M</v>
      </c>
      <c r="F110" t="str">
        <f>'Teams by Team Number'!F111</f>
        <v>Vet</v>
      </c>
      <c r="G110">
        <f>'Teams by Team Number'!H112</f>
        <v>0</v>
      </c>
      <c r="H110">
        <f>'Teams by Team Number'!I112</f>
        <v>0</v>
      </c>
      <c r="I110">
        <f>'Teams by Team Number'!J112</f>
        <v>0</v>
      </c>
      <c r="J110">
        <f>'Teams by Team Number'!M111</f>
        <v>0</v>
      </c>
      <c r="K110">
        <f>'Teams by Team Number'!N111</f>
        <v>0</v>
      </c>
      <c r="L110">
        <f>'Teams by Team Number'!O111</f>
        <v>0</v>
      </c>
    </row>
    <row r="111" spans="1:12" x14ac:dyDescent="0.35">
      <c r="A111">
        <f>'Teams by Team Number'!A112</f>
        <v>110</v>
      </c>
      <c r="B111" t="str">
        <f>'Teams by Team Number'!B112</f>
        <v>Sunderland Harriers &amp; A.C.</v>
      </c>
      <c r="C111" t="str">
        <f>'Teams by Team Number'!C112</f>
        <v>F</v>
      </c>
      <c r="D111" t="str">
        <f>'Teams by Team Number'!D112</f>
        <v>Paul O'Brien</v>
      </c>
      <c r="E111" t="str">
        <f>'Teams by Team Number'!E112</f>
        <v>M</v>
      </c>
      <c r="F111" t="str">
        <f>'Teams by Team Number'!F112</f>
        <v>Vet</v>
      </c>
      <c r="G111" t="e">
        <f>'Teams by Team Number'!#REF!</f>
        <v>#REF!</v>
      </c>
      <c r="H111" t="e">
        <f>'Teams by Team Number'!#REF!</f>
        <v>#REF!</v>
      </c>
      <c r="I111" t="e">
        <f>'Teams by Team Number'!#REF!</f>
        <v>#REF!</v>
      </c>
      <c r="J111">
        <f>'Teams by Team Number'!M112</f>
        <v>0</v>
      </c>
      <c r="K111">
        <f>'Teams by Team Number'!N112</f>
        <v>0</v>
      </c>
      <c r="L111">
        <f>'Teams by Team Number'!O112</f>
        <v>0</v>
      </c>
    </row>
    <row r="112" spans="1:12" x14ac:dyDescent="0.35">
      <c r="A112">
        <f>'Teams by Team Number'!A113</f>
        <v>111</v>
      </c>
      <c r="B112" t="str">
        <f>'Teams by Team Number'!B113</f>
        <v>Sunderland Strollers</v>
      </c>
      <c r="C112" t="str">
        <f>'Teams by Team Number'!C113</f>
        <v>A</v>
      </c>
      <c r="D112" t="str">
        <f>'Teams by Team Number'!D113</f>
        <v>Wendy Chapman</v>
      </c>
      <c r="E112" t="str">
        <f>'Teams by Team Number'!E113</f>
        <v>F</v>
      </c>
      <c r="F112" t="str">
        <f>'Teams by Team Number'!F113</f>
        <v>Vet</v>
      </c>
      <c r="G112" t="str">
        <f>'Teams by Team Number'!H113</f>
        <v>Matthew Lockey</v>
      </c>
      <c r="H112" t="str">
        <f>'Teams by Team Number'!I113</f>
        <v>M</v>
      </c>
      <c r="I112" t="str">
        <f>'Teams by Team Number'!J113</f>
        <v>Sen</v>
      </c>
      <c r="J112" t="str">
        <f>'Teams by Team Number'!M113</f>
        <v>Richard Barker</v>
      </c>
      <c r="K112" t="str">
        <f>'Teams by Team Number'!N113</f>
        <v>M</v>
      </c>
      <c r="L112" t="str">
        <f>'Teams by Team Number'!O113</f>
        <v>Vet</v>
      </c>
    </row>
    <row r="113" spans="1:12" x14ac:dyDescent="0.35">
      <c r="A113">
        <f>'Teams by Team Number'!A114</f>
        <v>112</v>
      </c>
      <c r="B113" t="str">
        <f>'Teams by Team Number'!B114</f>
        <v>Sunderland Strollers</v>
      </c>
      <c r="C113" t="str">
        <f>'Teams by Team Number'!C114</f>
        <v>B</v>
      </c>
      <c r="D113" t="str">
        <f>'Teams by Team Number'!D114</f>
        <v>Lucy Close</v>
      </c>
      <c r="E113" t="str">
        <f>'Teams by Team Number'!E114</f>
        <v>F</v>
      </c>
      <c r="F113" t="str">
        <f>'Teams by Team Number'!F114</f>
        <v>Sen</v>
      </c>
      <c r="G113" t="str">
        <f>'Teams by Team Number'!H114</f>
        <v>Dan Kelly</v>
      </c>
      <c r="H113" t="str">
        <f>'Teams by Team Number'!I114</f>
        <v>M</v>
      </c>
      <c r="I113" t="str">
        <f>'Teams by Team Number'!J114</f>
        <v>Vet</v>
      </c>
      <c r="J113" t="str">
        <f>'Teams by Team Number'!M114</f>
        <v>Kayleigh Pickersgill</v>
      </c>
      <c r="K113" t="str">
        <f>'Teams by Team Number'!N114</f>
        <v>F</v>
      </c>
      <c r="L113" t="str">
        <f>'Teams by Team Number'!O114</f>
        <v>Vet</v>
      </c>
    </row>
    <row r="114" spans="1:12" x14ac:dyDescent="0.35">
      <c r="A114">
        <f>'Teams by Team Number'!A115</f>
        <v>113</v>
      </c>
      <c r="B114" t="str">
        <f>'Teams by Team Number'!B115</f>
        <v>Sunderland Strollers</v>
      </c>
      <c r="C114" t="str">
        <f>'Teams by Team Number'!C115</f>
        <v>C</v>
      </c>
      <c r="D114" t="str">
        <f>'Teams by Team Number'!D115</f>
        <v>Dominic Slater</v>
      </c>
      <c r="E114" t="str">
        <f>'Teams by Team Number'!E115</f>
        <v>M</v>
      </c>
      <c r="F114" t="str">
        <f>'Teams by Team Number'!F115</f>
        <v>Sen</v>
      </c>
      <c r="G114" t="str">
        <f>'Teams by Team Number'!H115</f>
        <v>Emma Talbot-Browne</v>
      </c>
      <c r="H114" t="str">
        <f>'Teams by Team Number'!I115</f>
        <v>F</v>
      </c>
      <c r="I114" t="str">
        <f>'Teams by Team Number'!J115</f>
        <v>Vet</v>
      </c>
      <c r="J114" t="str">
        <f>'Teams by Team Number'!M115</f>
        <v>David Heslop</v>
      </c>
      <c r="K114" t="str">
        <f>'Teams by Team Number'!N115</f>
        <v>M</v>
      </c>
      <c r="L114" t="str">
        <f>'Teams by Team Number'!O115</f>
        <v>Vet</v>
      </c>
    </row>
    <row r="115" spans="1:12" x14ac:dyDescent="0.35">
      <c r="A115">
        <f>'Teams by Team Number'!A116</f>
        <v>114</v>
      </c>
      <c r="B115" t="str">
        <f>'Teams by Team Number'!B116</f>
        <v>Sunderland Strollers</v>
      </c>
      <c r="C115" t="str">
        <f>'Teams by Team Number'!C116</f>
        <v>D</v>
      </c>
      <c r="D115" t="str">
        <f>'Teams by Team Number'!D116</f>
        <v>Malcolm Cox</v>
      </c>
      <c r="E115" t="str">
        <f>'Teams by Team Number'!E116</f>
        <v>M</v>
      </c>
      <c r="F115" t="str">
        <f>'Teams by Team Number'!F116</f>
        <v>Vet</v>
      </c>
      <c r="G115" t="str">
        <f>'Teams by Team Number'!H116</f>
        <v>Eleanor Dover</v>
      </c>
      <c r="H115" t="str">
        <f>'Teams by Team Number'!I116</f>
        <v>F</v>
      </c>
      <c r="I115" t="str">
        <f>'Teams by Team Number'!J116</f>
        <v>Vet</v>
      </c>
      <c r="J115" t="str">
        <f>'Teams by Team Number'!M116</f>
        <v>Terry Topping</v>
      </c>
      <c r="K115" t="str">
        <f>'Teams by Team Number'!N116</f>
        <v>M</v>
      </c>
      <c r="L115" t="str">
        <f>'Teams by Team Number'!O116</f>
        <v>Vet</v>
      </c>
    </row>
    <row r="116" spans="1:12" x14ac:dyDescent="0.35">
      <c r="A116">
        <f>'Teams by Team Number'!A117</f>
        <v>115</v>
      </c>
      <c r="B116" t="str">
        <f>'Teams by Team Number'!B117</f>
        <v>Sunderland Strollers</v>
      </c>
      <c r="C116" t="str">
        <f>'Teams by Team Number'!C117</f>
        <v>E</v>
      </c>
      <c r="D116" t="str">
        <f>'Teams by Team Number'!D117</f>
        <v>Joe Glancy</v>
      </c>
      <c r="E116" t="str">
        <f>'Teams by Team Number'!E117</f>
        <v>M</v>
      </c>
      <c r="F116" t="str">
        <f>'Teams by Team Number'!F117</f>
        <v>Vet</v>
      </c>
      <c r="G116" t="str">
        <f>'Teams by Team Number'!H117</f>
        <v>Sarah Lake</v>
      </c>
      <c r="H116" t="str">
        <f>'Teams by Team Number'!I117</f>
        <v>F</v>
      </c>
      <c r="I116" t="str">
        <f>'Teams by Team Number'!J117</f>
        <v>Vet</v>
      </c>
      <c r="J116" t="str">
        <f>'Teams by Team Number'!M117</f>
        <v>Karl King</v>
      </c>
      <c r="K116" t="str">
        <f>'Teams by Team Number'!N117</f>
        <v>M</v>
      </c>
      <c r="L116" t="str">
        <f>'Teams by Team Number'!O117</f>
        <v>Vet</v>
      </c>
    </row>
    <row r="117" spans="1:12" x14ac:dyDescent="0.35">
      <c r="A117">
        <f>'Teams by Team Number'!A118</f>
        <v>116</v>
      </c>
      <c r="B117" t="str">
        <f>'Teams by Team Number'!B118</f>
        <v>Sunderland Strollers</v>
      </c>
      <c r="C117" t="str">
        <f>'Teams by Team Number'!C118</f>
        <v>F</v>
      </c>
      <c r="D117" t="str">
        <f>'Teams by Team Number'!D118</f>
        <v>Gerrard Harrison</v>
      </c>
      <c r="E117" t="str">
        <f>'Teams by Team Number'!E118</f>
        <v>M</v>
      </c>
      <c r="F117" t="str">
        <f>'Teams by Team Number'!F118</f>
        <v>Vet</v>
      </c>
      <c r="G117" t="str">
        <f>'Teams by Team Number'!H118</f>
        <v>Alisha Fucile</v>
      </c>
      <c r="H117" t="str">
        <f>'Teams by Team Number'!I118</f>
        <v>F</v>
      </c>
      <c r="I117" t="str">
        <f>'Teams by Team Number'!J118</f>
        <v>Sen</v>
      </c>
      <c r="J117" t="str">
        <f>'Teams by Team Number'!M118</f>
        <v>Ryan Knight</v>
      </c>
      <c r="K117" t="str">
        <f>'Teams by Team Number'!N118</f>
        <v>M</v>
      </c>
      <c r="L117" t="str">
        <f>'Teams by Team Number'!O118</f>
        <v>Vet</v>
      </c>
    </row>
    <row r="118" spans="1:12" x14ac:dyDescent="0.35">
      <c r="A118">
        <f>'Teams by Team Number'!A119</f>
        <v>117</v>
      </c>
      <c r="B118" t="str">
        <f>'Teams by Team Number'!B119</f>
        <v>Sunderland Strollers</v>
      </c>
      <c r="C118" t="str">
        <f>'Teams by Team Number'!C119</f>
        <v>G</v>
      </c>
      <c r="D118" t="str">
        <f>'Teams by Team Number'!D119</f>
        <v>Caroline Brown</v>
      </c>
      <c r="E118" t="str">
        <f>'Teams by Team Number'!E119</f>
        <v>F</v>
      </c>
      <c r="F118" t="str">
        <f>'Teams by Team Number'!F119</f>
        <v>Vet</v>
      </c>
      <c r="G118" t="str">
        <f>'Teams by Team Number'!H119</f>
        <v>Garry Scrafton</v>
      </c>
      <c r="H118" t="str">
        <f>'Teams by Team Number'!I119</f>
        <v>M</v>
      </c>
      <c r="I118" t="str">
        <f>'Teams by Team Number'!J119</f>
        <v>Vet</v>
      </c>
      <c r="J118" t="str">
        <f>'Teams by Team Number'!M119</f>
        <v>Paul Riddell</v>
      </c>
      <c r="K118" t="str">
        <f>'Teams by Team Number'!N119</f>
        <v>M</v>
      </c>
      <c r="L118" t="str">
        <f>'Teams by Team Number'!O119</f>
        <v>Vet</v>
      </c>
    </row>
    <row r="119" spans="1:12" x14ac:dyDescent="0.35">
      <c r="A119">
        <f>'Teams by Team Number'!A120</f>
        <v>118</v>
      </c>
      <c r="B119" t="str">
        <f>'Teams by Team Number'!B120</f>
        <v>Tyne Bridge Harriers</v>
      </c>
      <c r="C119" t="str">
        <f>'Teams by Team Number'!C120</f>
        <v>A</v>
      </c>
      <c r="D119" t="str">
        <f>'Teams by Team Number'!D120</f>
        <v>Jarlath McKenna</v>
      </c>
      <c r="E119" t="str">
        <f>'Teams by Team Number'!E120</f>
        <v>M</v>
      </c>
      <c r="F119" t="str">
        <f>'Teams by Team Number'!F120</f>
        <v>Vet</v>
      </c>
      <c r="G119" t="str">
        <f>'Teams by Team Number'!H120</f>
        <v>Hannah Stewart</v>
      </c>
      <c r="H119" t="str">
        <f>'Teams by Team Number'!I120</f>
        <v>F</v>
      </c>
      <c r="I119" t="str">
        <f>'Teams by Team Number'!J120</f>
        <v>Sen</v>
      </c>
      <c r="J119" t="str">
        <f>'Teams by Team Number'!M120</f>
        <v>Timothy Charteris</v>
      </c>
      <c r="K119" t="str">
        <f>'Teams by Team Number'!N120</f>
        <v>M</v>
      </c>
      <c r="L119" t="str">
        <f>'Teams by Team Number'!O120</f>
        <v>Sen</v>
      </c>
    </row>
    <row r="120" spans="1:12" x14ac:dyDescent="0.35">
      <c r="A120">
        <f>'Teams by Team Number'!A121</f>
        <v>119</v>
      </c>
      <c r="B120" t="str">
        <f>'Teams by Team Number'!B121</f>
        <v>Tyne Bridge Harriers</v>
      </c>
      <c r="C120" t="str">
        <f>'Teams by Team Number'!C121</f>
        <v>B</v>
      </c>
      <c r="D120" t="str">
        <f>'Teams by Team Number'!D121</f>
        <v>Angus Williams</v>
      </c>
      <c r="E120" t="str">
        <f>'Teams by Team Number'!E121</f>
        <v>M</v>
      </c>
      <c r="F120" t="str">
        <f>'Teams by Team Number'!F121</f>
        <v>Sen</v>
      </c>
      <c r="G120" t="str">
        <f>'Teams by Team Number'!H121</f>
        <v>Claire Norman</v>
      </c>
      <c r="H120" t="str">
        <f>'Teams by Team Number'!I121</f>
        <v>F</v>
      </c>
      <c r="I120" t="str">
        <f>'Teams by Team Number'!J121</f>
        <v>Vet</v>
      </c>
      <c r="J120" t="str">
        <f>'Teams by Team Number'!M121</f>
        <v>Kevin Richardson</v>
      </c>
      <c r="K120" t="str">
        <f>'Teams by Team Number'!N121</f>
        <v>M</v>
      </c>
      <c r="L120" t="str">
        <f>'Teams by Team Number'!O121</f>
        <v>Vet</v>
      </c>
    </row>
    <row r="121" spans="1:12" x14ac:dyDescent="0.35">
      <c r="A121">
        <f>'Teams by Team Number'!A122</f>
        <v>120</v>
      </c>
      <c r="B121" t="str">
        <f>'Teams by Team Number'!B122</f>
        <v>Tyne Bridge Harriers</v>
      </c>
      <c r="C121" t="str">
        <f>'Teams by Team Number'!C122</f>
        <v>C</v>
      </c>
      <c r="D121" t="str">
        <f>'Teams by Team Number'!D122</f>
        <v>Tom Rees</v>
      </c>
      <c r="E121" t="str">
        <f>'Teams by Team Number'!E122</f>
        <v>M</v>
      </c>
      <c r="F121" t="str">
        <f>'Teams by Team Number'!F122</f>
        <v>Vet</v>
      </c>
      <c r="G121" t="str">
        <f>'Teams by Team Number'!H122</f>
        <v>Rachel Emmott</v>
      </c>
      <c r="H121" t="str">
        <f>'Teams by Team Number'!I122</f>
        <v>F</v>
      </c>
      <c r="I121" t="str">
        <f>'Teams by Team Number'!J122</f>
        <v>Sen</v>
      </c>
      <c r="J121" t="str">
        <f>'Teams by Team Number'!M122</f>
        <v>Alex Wilkins</v>
      </c>
      <c r="K121" t="str">
        <f>'Teams by Team Number'!N122</f>
        <v>M</v>
      </c>
      <c r="L121" t="str">
        <f>'Teams by Team Number'!O122</f>
        <v>Sen</v>
      </c>
    </row>
    <row r="122" spans="1:12" x14ac:dyDescent="0.35">
      <c r="A122">
        <f>'Teams by Team Number'!A123</f>
        <v>121</v>
      </c>
      <c r="B122" t="str">
        <f>'Teams by Team Number'!B123</f>
        <v>Tyne Bridge Harriers</v>
      </c>
      <c r="C122" t="str">
        <f>'Teams by Team Number'!C123</f>
        <v>D</v>
      </c>
      <c r="D122" t="str">
        <f>'Teams by Team Number'!D123</f>
        <v>Ian Pickett</v>
      </c>
      <c r="E122" t="str">
        <f>'Teams by Team Number'!E123</f>
        <v>M</v>
      </c>
      <c r="F122" t="str">
        <f>'Teams by Team Number'!F123</f>
        <v>Vet</v>
      </c>
      <c r="G122" t="str">
        <f>'Teams by Team Number'!H123</f>
        <v>Adeline Bourgenot-Lewis</v>
      </c>
      <c r="H122" t="str">
        <f>'Teams by Team Number'!I123</f>
        <v>F</v>
      </c>
      <c r="I122" t="str">
        <f>'Teams by Team Number'!J123</f>
        <v>Sen</v>
      </c>
      <c r="J122" t="str">
        <f>'Teams by Team Number'!M123</f>
        <v>Daniel Cartwright</v>
      </c>
      <c r="K122" t="str">
        <f>'Teams by Team Number'!N123</f>
        <v>M</v>
      </c>
      <c r="L122" t="str">
        <f>'Teams by Team Number'!O123</f>
        <v>Sen</v>
      </c>
    </row>
    <row r="123" spans="1:12" x14ac:dyDescent="0.35">
      <c r="A123">
        <f>'Teams by Team Number'!A124</f>
        <v>122</v>
      </c>
      <c r="B123" t="str">
        <f>'Teams by Team Number'!B124</f>
        <v>Tyne Bridge Harriers</v>
      </c>
      <c r="C123" t="str">
        <f>'Teams by Team Number'!C124</f>
        <v>E</v>
      </c>
      <c r="D123" t="str">
        <f>'Teams by Team Number'!D124</f>
        <v>Davey Miller</v>
      </c>
      <c r="E123" t="str">
        <f>'Teams by Team Number'!E124</f>
        <v>M</v>
      </c>
      <c r="F123" t="str">
        <f>'Teams by Team Number'!F124</f>
        <v>Vet</v>
      </c>
      <c r="G123" t="str">
        <f>'Teams by Team Number'!H124</f>
        <v>Sophie Wilson</v>
      </c>
      <c r="H123" t="str">
        <f>'Teams by Team Number'!I124</f>
        <v>F</v>
      </c>
      <c r="I123" t="str">
        <f>'Teams by Team Number'!J124</f>
        <v>Sen</v>
      </c>
      <c r="J123" t="str">
        <f>'Teams by Team Number'!M124</f>
        <v>Jake Moir</v>
      </c>
      <c r="K123" t="str">
        <f>'Teams by Team Number'!N124</f>
        <v>M</v>
      </c>
      <c r="L123" t="str">
        <f>'Teams by Team Number'!O124</f>
        <v>Sen</v>
      </c>
    </row>
    <row r="124" spans="1:12" x14ac:dyDescent="0.35">
      <c r="A124">
        <f>'Teams by Team Number'!A125</f>
        <v>123</v>
      </c>
      <c r="B124" t="str">
        <f>'Teams by Team Number'!B125</f>
        <v>Tyne Bridge Harriers</v>
      </c>
      <c r="C124" t="str">
        <f>'Teams by Team Number'!C125</f>
        <v>F</v>
      </c>
      <c r="D124" t="str">
        <f>'Teams by Team Number'!D125</f>
        <v>Jacob Turner</v>
      </c>
      <c r="E124" t="str">
        <f>'Teams by Team Number'!E125</f>
        <v>M</v>
      </c>
      <c r="F124" t="str">
        <f>'Teams by Team Number'!F125</f>
        <v>Sen</v>
      </c>
      <c r="G124" t="str">
        <f>'Teams by Team Number'!H125</f>
        <v>Amanda Crane</v>
      </c>
      <c r="H124" t="str">
        <f>'Teams by Team Number'!I125</f>
        <v>F</v>
      </c>
      <c r="I124" t="str">
        <f>'Teams by Team Number'!J125</f>
        <v>Vet</v>
      </c>
      <c r="J124" t="str">
        <f>'Teams by Team Number'!M125</f>
        <v>Shane Wilson</v>
      </c>
      <c r="K124" t="str">
        <f>'Teams by Team Number'!N125</f>
        <v>M</v>
      </c>
      <c r="L124" t="str">
        <f>'Teams by Team Number'!O125</f>
        <v>Sen</v>
      </c>
    </row>
    <row r="125" spans="1:12" x14ac:dyDescent="0.35">
      <c r="A125">
        <f>'Teams by Team Number'!A126</f>
        <v>124</v>
      </c>
      <c r="B125" t="str">
        <f>'Teams by Team Number'!B126</f>
        <v>Tyne Bridge Harriers</v>
      </c>
      <c r="C125" t="str">
        <f>'Teams by Team Number'!C126</f>
        <v>G</v>
      </c>
      <c r="D125" t="str">
        <f>'Teams by Team Number'!D126</f>
        <v>Paul Colver</v>
      </c>
      <c r="E125" t="str">
        <f>'Teams by Team Number'!E126</f>
        <v>M</v>
      </c>
      <c r="F125" t="str">
        <f>'Teams by Team Number'!F126</f>
        <v>Vet</v>
      </c>
      <c r="G125" t="str">
        <f>'Teams by Team Number'!H126</f>
        <v>Amy Jones</v>
      </c>
      <c r="H125" t="str">
        <f>'Teams by Team Number'!I126</f>
        <v>F</v>
      </c>
      <c r="I125" t="str">
        <f>'Teams by Team Number'!J126</f>
        <v>Sen</v>
      </c>
      <c r="J125" t="str">
        <f>'Teams by Team Number'!M126</f>
        <v>Peter Coyle</v>
      </c>
      <c r="K125" t="str">
        <f>'Teams by Team Number'!N126</f>
        <v>M</v>
      </c>
      <c r="L125" t="str">
        <f>'Teams by Team Number'!O126</f>
        <v>Vet</v>
      </c>
    </row>
    <row r="126" spans="1:12" x14ac:dyDescent="0.35">
      <c r="A126">
        <f>'Teams by Team Number'!A127</f>
        <v>125</v>
      </c>
      <c r="B126" t="str">
        <f>'Teams by Team Number'!B127</f>
        <v>Wallsend Harriers</v>
      </c>
      <c r="C126" t="str">
        <f>'Teams by Team Number'!C127</f>
        <v>A</v>
      </c>
      <c r="D126" t="str">
        <f>'Teams by Team Number'!D127</f>
        <v>Peter Cassidy</v>
      </c>
      <c r="E126" t="str">
        <f>'Teams by Team Number'!E127</f>
        <v>M</v>
      </c>
      <c r="F126" t="str">
        <f>'Teams by Team Number'!F127</f>
        <v>Vet</v>
      </c>
      <c r="G126" t="str">
        <f>'Teams by Team Number'!H127</f>
        <v>Emily James</v>
      </c>
      <c r="H126" t="str">
        <f>'Teams by Team Number'!I127</f>
        <v>F</v>
      </c>
      <c r="I126" t="str">
        <f>'Teams by Team Number'!J127</f>
        <v>Vet</v>
      </c>
      <c r="J126" t="str">
        <f>'Teams by Team Number'!M127</f>
        <v>Gavin Young</v>
      </c>
      <c r="K126" t="str">
        <f>'Teams by Team Number'!N127</f>
        <v>M</v>
      </c>
      <c r="L126" t="str">
        <f>'Teams by Team Number'!O127</f>
        <v>Sen</v>
      </c>
    </row>
    <row r="127" spans="1:12" x14ac:dyDescent="0.35">
      <c r="A127">
        <f>'Teams by Team Number'!A128</f>
        <v>126</v>
      </c>
      <c r="B127" t="str">
        <f>'Teams by Team Number'!B128</f>
        <v>Wallsend Harriers</v>
      </c>
      <c r="C127" t="str">
        <f>'Teams by Team Number'!C128</f>
        <v>B</v>
      </c>
      <c r="D127" t="str">
        <f>'Teams by Team Number'!D128</f>
        <v>Simon Charlton</v>
      </c>
      <c r="E127" t="str">
        <f>'Teams by Team Number'!E128</f>
        <v>M</v>
      </c>
      <c r="F127" t="str">
        <f>'Teams by Team Number'!F128</f>
        <v>Vet</v>
      </c>
      <c r="G127" t="str">
        <f>'Teams by Team Number'!H128</f>
        <v>Chloe Buchan</v>
      </c>
      <c r="H127" t="str">
        <f>'Teams by Team Number'!I128</f>
        <v>F</v>
      </c>
      <c r="I127" t="str">
        <f>'Teams by Team Number'!J128</f>
        <v>Sen</v>
      </c>
      <c r="J127" t="str">
        <f>'Teams by Team Number'!M128</f>
        <v>Karl Burton</v>
      </c>
      <c r="K127" t="str">
        <f>'Teams by Team Number'!N128</f>
        <v>M</v>
      </c>
      <c r="L127" t="str">
        <f>'Teams by Team Number'!O128</f>
        <v>Sen</v>
      </c>
    </row>
    <row r="128" spans="1:12" x14ac:dyDescent="0.35">
      <c r="A128">
        <f>'Teams by Team Number'!A129</f>
        <v>127</v>
      </c>
      <c r="B128" t="str">
        <f>'Teams by Team Number'!B129</f>
        <v>Wallsend Harriers</v>
      </c>
      <c r="C128" t="str">
        <f>'Teams by Team Number'!C129</f>
        <v>C</v>
      </c>
      <c r="D128" t="str">
        <f>'Teams by Team Number'!D129</f>
        <v>Iain Hall</v>
      </c>
      <c r="E128" t="str">
        <f>'Teams by Team Number'!E129</f>
        <v>M</v>
      </c>
      <c r="F128" t="str">
        <f>'Teams by Team Number'!F129</f>
        <v>Vet</v>
      </c>
      <c r="G128" t="str">
        <f>'Teams by Team Number'!H129</f>
        <v>Natalie Twaddle</v>
      </c>
      <c r="H128" t="str">
        <f>'Teams by Team Number'!I129</f>
        <v>F</v>
      </c>
      <c r="I128" t="str">
        <f>'Teams by Team Number'!J129</f>
        <v>Vet</v>
      </c>
      <c r="J128" t="str">
        <f>'Teams by Team Number'!M129</f>
        <v>Tom Nightingale</v>
      </c>
      <c r="K128" t="str">
        <f>'Teams by Team Number'!N129</f>
        <v>M</v>
      </c>
      <c r="L128" t="str">
        <f>'Teams by Team Number'!O129</f>
        <v>Vet</v>
      </c>
    </row>
    <row r="129" spans="1:12" x14ac:dyDescent="0.35">
      <c r="A129">
        <f>'Teams by Team Number'!A130</f>
        <v>128</v>
      </c>
      <c r="B129" t="str">
        <f>'Teams by Team Number'!B130</f>
        <v>Wallsend Harriers</v>
      </c>
      <c r="C129" t="str">
        <f>'Teams by Team Number'!C130</f>
        <v>D</v>
      </c>
      <c r="D129" t="str">
        <f>'Teams by Team Number'!D130</f>
        <v>Ian Gowing</v>
      </c>
      <c r="E129" t="str">
        <f>'Teams by Team Number'!E130</f>
        <v>M</v>
      </c>
      <c r="F129" t="str">
        <f>'Teams by Team Number'!F130</f>
        <v>Vet</v>
      </c>
      <c r="G129" t="str">
        <f>'Teams by Team Number'!H130</f>
        <v>Vicky Wade</v>
      </c>
      <c r="H129" t="str">
        <f>'Teams by Team Number'!I130</f>
        <v>F</v>
      </c>
      <c r="I129" t="str">
        <f>'Teams by Team Number'!J130</f>
        <v>Vet</v>
      </c>
      <c r="J129" t="str">
        <f>'Teams by Team Number'!M130</f>
        <v>Dave Sundin</v>
      </c>
      <c r="K129" t="str">
        <f>'Teams by Team Number'!N130</f>
        <v>M</v>
      </c>
      <c r="L129" t="str">
        <f>'Teams by Team Number'!O130</f>
        <v>Vet</v>
      </c>
    </row>
    <row r="130" spans="1:12" x14ac:dyDescent="0.35">
      <c r="A130">
        <f>'Teams by Team Number'!A131</f>
        <v>129</v>
      </c>
      <c r="B130" t="str">
        <f>'Teams by Team Number'!B131</f>
        <v>Wallsend Harriers</v>
      </c>
      <c r="C130" t="str">
        <f>'Teams by Team Number'!C131</f>
        <v>E</v>
      </c>
      <c r="D130" t="str">
        <f>'Teams by Team Number'!D131</f>
        <v>Tony Samson</v>
      </c>
      <c r="E130" t="str">
        <f>'Teams by Team Number'!E131</f>
        <v>M</v>
      </c>
      <c r="F130" t="str">
        <f>'Teams by Team Number'!F131</f>
        <v>Vet</v>
      </c>
      <c r="G130" t="str">
        <f>'Teams by Team Number'!H131</f>
        <v>Kerry Spencer</v>
      </c>
      <c r="H130" t="str">
        <f>'Teams by Team Number'!I131</f>
        <v>F</v>
      </c>
      <c r="I130" t="str">
        <f>'Teams by Team Number'!J131</f>
        <v>Vet</v>
      </c>
      <c r="J130" t="str">
        <f>'Teams by Team Number'!M131</f>
        <v>Brian Blackburn</v>
      </c>
      <c r="K130" t="str">
        <f>'Teams by Team Number'!N131</f>
        <v>M</v>
      </c>
      <c r="L130" t="str">
        <f>'Teams by Team Number'!O131</f>
        <v>Vet</v>
      </c>
    </row>
    <row r="131" spans="1:12" x14ac:dyDescent="0.35">
      <c r="A131">
        <f>'Teams by Team Number'!A132</f>
        <v>130</v>
      </c>
      <c r="B131" t="str">
        <f>'Teams by Team Number'!B132</f>
        <v>Wearside Triathlon</v>
      </c>
      <c r="C131" t="str">
        <f>'Teams by Team Number'!C132</f>
        <v>A</v>
      </c>
      <c r="D131" t="str">
        <f>'Teams by Team Number'!D132</f>
        <v>James Tolley</v>
      </c>
      <c r="E131" t="str">
        <f>'Teams by Team Number'!E132</f>
        <v>M</v>
      </c>
      <c r="F131" t="str">
        <f>'Teams by Team Number'!F132</f>
        <v>Vet</v>
      </c>
      <c r="G131" t="str">
        <f>'Teams by Team Number'!H132</f>
        <v>Alexis Dodd</v>
      </c>
      <c r="H131" t="str">
        <f>'Teams by Team Number'!I132</f>
        <v>F</v>
      </c>
      <c r="I131" t="str">
        <f>'Teams by Team Number'!J132</f>
        <v>Vet</v>
      </c>
      <c r="J131" t="str">
        <f>'Teams by Team Number'!M132</f>
        <v>Chris Swindells</v>
      </c>
      <c r="K131" t="str">
        <f>'Teams by Team Number'!N132</f>
        <v>M</v>
      </c>
      <c r="L131" t="str">
        <f>'Teams by Team Number'!O132</f>
        <v>Vet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A616-2132-4714-91C2-3A80789C2687}">
  <dimension ref="A1:T133"/>
  <sheetViews>
    <sheetView workbookViewId="0">
      <selection activeCell="E3" sqref="E3"/>
    </sheetView>
  </sheetViews>
  <sheetFormatPr defaultRowHeight="14.5" x14ac:dyDescent="0.35"/>
  <cols>
    <col min="1" max="1" width="11.453125" style="2" customWidth="1"/>
    <col min="2" max="2" width="8.7265625" style="2"/>
    <col min="3" max="3" width="25.36328125" bestFit="1" customWidth="1"/>
    <col min="4" max="4" width="6.81640625" style="2" customWidth="1"/>
    <col min="5" max="5" width="19.90625" bestFit="1" customWidth="1"/>
    <col min="6" max="6" width="7.36328125" style="2" customWidth="1"/>
    <col min="7" max="7" width="7.54296875" style="2" customWidth="1"/>
    <col min="8" max="8" width="8.7265625" style="23"/>
    <col min="9" max="9" width="21.7265625" bestFit="1" customWidth="1"/>
    <col min="10" max="10" width="7.26953125" style="2" customWidth="1"/>
    <col min="11" max="11" width="7.08984375" style="2" customWidth="1"/>
    <col min="12" max="13" width="8.7265625" style="23"/>
    <col min="14" max="14" width="22.54296875" bestFit="1" customWidth="1"/>
    <col min="15" max="15" width="7.36328125" style="2" customWidth="1"/>
    <col min="16" max="16" width="7.1796875" style="2" customWidth="1"/>
    <col min="17" max="17" width="8.7265625" style="23"/>
    <col min="18" max="18" width="8.7265625" style="8"/>
  </cols>
  <sheetData>
    <row r="1" spans="1:20" s="10" customFormat="1" ht="54" customHeight="1" x14ac:dyDescent="0.35">
      <c r="A1" s="32" t="s">
        <v>438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/>
      <c r="S1"/>
      <c r="T1"/>
    </row>
    <row r="2" spans="1:20" s="11" customFormat="1" ht="29" customHeight="1" x14ac:dyDescent="0.3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20" s="11" customFormat="1" ht="13.5" customHeigh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0" ht="26.5" customHeight="1" x14ac:dyDescent="0.45">
      <c r="A4" s="12" t="s">
        <v>450</v>
      </c>
    </row>
    <row r="5" spans="1:20" s="7" customFormat="1" ht="30.5" customHeight="1" x14ac:dyDescent="0.35">
      <c r="A5" s="6" t="s">
        <v>2</v>
      </c>
      <c r="B5" s="6" t="s">
        <v>3</v>
      </c>
      <c r="C5" s="5" t="s">
        <v>4</v>
      </c>
      <c r="D5" s="6" t="s">
        <v>5</v>
      </c>
      <c r="E5" s="5" t="s">
        <v>6</v>
      </c>
      <c r="F5" s="6" t="s">
        <v>7</v>
      </c>
      <c r="G5" s="6" t="s">
        <v>8</v>
      </c>
      <c r="H5" s="24" t="s">
        <v>9</v>
      </c>
      <c r="I5" s="5" t="s">
        <v>10</v>
      </c>
      <c r="J5" s="6" t="s">
        <v>7</v>
      </c>
      <c r="K5" s="6" t="s">
        <v>8</v>
      </c>
      <c r="L5" s="24" t="s">
        <v>11</v>
      </c>
      <c r="M5" s="24" t="s">
        <v>12</v>
      </c>
      <c r="N5" s="5" t="s">
        <v>13</v>
      </c>
      <c r="O5" s="6" t="s">
        <v>7</v>
      </c>
      <c r="P5" s="6" t="s">
        <v>8</v>
      </c>
      <c r="Q5" s="24" t="s">
        <v>14</v>
      </c>
      <c r="R5" s="9" t="s">
        <v>15</v>
      </c>
    </row>
    <row r="6" spans="1:20" x14ac:dyDescent="0.35">
      <c r="A6" s="2">
        <v>1</v>
      </c>
      <c r="B6" s="2" cm="1">
        <f t="array" ref="B6:R133">_xlfn._xlws.SORT('Teams by Team Number'!A5:Q132,17,1,FALSE)</f>
        <v>105</v>
      </c>
      <c r="C6" t="str">
        <v>Sunderland Harriers &amp; A.C.</v>
      </c>
      <c r="D6" s="2" t="str">
        <v>A</v>
      </c>
      <c r="E6" t="str">
        <v>Steve Rankin</v>
      </c>
      <c r="F6" s="2" t="str">
        <v>M</v>
      </c>
      <c r="G6" s="2" t="str">
        <v>Vet</v>
      </c>
      <c r="H6" s="23">
        <v>9.479166666666667E-3</v>
      </c>
      <c r="I6" t="str">
        <v>Grace Carroll</v>
      </c>
      <c r="J6" s="2" t="str">
        <v>F</v>
      </c>
      <c r="K6" s="2" t="str">
        <v>Sen</v>
      </c>
      <c r="L6" s="23">
        <v>1.1273148148148147E-2</v>
      </c>
      <c r="M6" s="23">
        <v>2.0752314814814814E-2</v>
      </c>
      <c r="N6" t="str">
        <v>Joe Armstrong</v>
      </c>
      <c r="O6" s="2" t="str">
        <v>M</v>
      </c>
      <c r="P6" s="2" t="str">
        <v>Sen</v>
      </c>
      <c r="Q6" s="23">
        <v>9.0625000000000011E-3</v>
      </c>
      <c r="R6" s="8">
        <v>2.9814814814814815E-2</v>
      </c>
    </row>
    <row r="7" spans="1:20" x14ac:dyDescent="0.35">
      <c r="A7" s="2">
        <v>2</v>
      </c>
      <c r="B7" s="2">
        <v>26</v>
      </c>
      <c r="C7" t="str">
        <v>Elswick Harriers</v>
      </c>
      <c r="D7" s="2" t="str">
        <v>A</v>
      </c>
      <c r="E7" t="str">
        <v>Dan Milton</v>
      </c>
      <c r="F7" s="2" t="str">
        <v>M</v>
      </c>
      <c r="G7" s="2" t="str">
        <v>Sen</v>
      </c>
      <c r="H7" s="23">
        <v>9.4097222222222221E-3</v>
      </c>
      <c r="I7" t="str">
        <v>Justina Heslop</v>
      </c>
      <c r="J7" s="2" t="str">
        <v>F</v>
      </c>
      <c r="K7" s="2" t="str">
        <v>Vet</v>
      </c>
      <c r="L7" s="23">
        <v>1.1157407407407408E-2</v>
      </c>
      <c r="M7" s="23">
        <v>2.056712962962963E-2</v>
      </c>
      <c r="N7" t="str">
        <v>Andrew Bell</v>
      </c>
      <c r="O7" s="2" t="str">
        <v>M</v>
      </c>
      <c r="P7" s="2" t="str">
        <v>Vet</v>
      </c>
      <c r="Q7" s="23">
        <v>9.6875000000000017E-3</v>
      </c>
      <c r="R7" s="8">
        <v>3.0254629629629631E-2</v>
      </c>
    </row>
    <row r="8" spans="1:20" x14ac:dyDescent="0.35">
      <c r="A8" s="2">
        <v>3</v>
      </c>
      <c r="B8" s="2">
        <v>61</v>
      </c>
      <c r="C8" t="str">
        <v>Morpeth Harriers</v>
      </c>
      <c r="D8" s="2" t="str">
        <v>A</v>
      </c>
      <c r="E8" t="str">
        <v>Andrew Lawrence</v>
      </c>
      <c r="F8" s="2" t="str">
        <v>M</v>
      </c>
      <c r="G8" s="2" t="str">
        <v>Vet</v>
      </c>
      <c r="H8" s="23">
        <v>1.0185185185185186E-2</v>
      </c>
      <c r="I8" t="str">
        <v>Catriona MacDonald</v>
      </c>
      <c r="J8" s="2" t="str">
        <v>F</v>
      </c>
      <c r="K8" s="2" t="str">
        <v>Sen</v>
      </c>
      <c r="L8" s="23">
        <v>1.1041666666666665E-2</v>
      </c>
      <c r="M8" s="23">
        <v>2.1226851851851851E-2</v>
      </c>
      <c r="N8" t="str">
        <v>Peter Smallcombe</v>
      </c>
      <c r="O8" s="2" t="str">
        <v>M</v>
      </c>
      <c r="P8" s="2" t="str">
        <v>Sen</v>
      </c>
      <c r="Q8" s="23">
        <v>9.1782407407407403E-3</v>
      </c>
      <c r="R8" s="8">
        <v>3.0405092592592591E-2</v>
      </c>
    </row>
    <row r="9" spans="1:20" x14ac:dyDescent="0.35">
      <c r="A9" s="2">
        <v>4</v>
      </c>
      <c r="B9" s="2">
        <v>118</v>
      </c>
      <c r="C9" t="str">
        <v>Tyne Bridge Harriers</v>
      </c>
      <c r="D9" s="2" t="str">
        <v>A</v>
      </c>
      <c r="E9" t="str">
        <v>Jarlath McKenna</v>
      </c>
      <c r="F9" s="2" t="str">
        <v>M</v>
      </c>
      <c r="G9" s="2" t="str">
        <v>Vet</v>
      </c>
      <c r="H9" s="23">
        <v>9.4560185185185181E-3</v>
      </c>
      <c r="I9" t="str">
        <v>Hannah Stewart</v>
      </c>
      <c r="J9" s="2" t="str">
        <v>F</v>
      </c>
      <c r="K9" s="2" t="str">
        <v>Sen</v>
      </c>
      <c r="L9" s="23">
        <v>1.1273148148148148E-2</v>
      </c>
      <c r="M9" s="23">
        <v>2.0729166666666667E-2</v>
      </c>
      <c r="N9" t="str">
        <v>Timothy Charteris</v>
      </c>
      <c r="O9" s="2" t="str">
        <v>M</v>
      </c>
      <c r="P9" s="2" t="str">
        <v>Sen</v>
      </c>
      <c r="Q9" s="23">
        <v>9.8842592592592593E-3</v>
      </c>
      <c r="R9" s="8">
        <v>3.0613425925925926E-2</v>
      </c>
    </row>
    <row r="10" spans="1:20" x14ac:dyDescent="0.35">
      <c r="A10" s="2">
        <v>5</v>
      </c>
      <c r="B10" s="2">
        <v>72</v>
      </c>
      <c r="C10" t="str">
        <v>North Shields Poly</v>
      </c>
      <c r="D10" s="2" t="str">
        <v>A</v>
      </c>
      <c r="E10" t="str">
        <v>William Robson</v>
      </c>
      <c r="F10" s="2" t="str">
        <v>M</v>
      </c>
      <c r="G10" s="2" t="str">
        <v>Sen</v>
      </c>
      <c r="H10" s="23">
        <v>9.4560185185185181E-3</v>
      </c>
      <c r="I10" t="str">
        <v>Matt Steanson</v>
      </c>
      <c r="J10" s="2" t="str">
        <v>M</v>
      </c>
      <c r="K10" s="2" t="str">
        <v>Vet</v>
      </c>
      <c r="L10" s="23">
        <v>1.0150462962962964E-2</v>
      </c>
      <c r="M10" s="23">
        <v>1.9606481481481482E-2</v>
      </c>
      <c r="N10" t="str">
        <v>Wendy Pawsey</v>
      </c>
      <c r="O10" s="2" t="str">
        <v>F</v>
      </c>
      <c r="P10" s="2" t="str">
        <v>Vet</v>
      </c>
      <c r="Q10" s="23">
        <v>1.172453703703704E-2</v>
      </c>
      <c r="R10" s="8">
        <v>3.1331018518518522E-2</v>
      </c>
    </row>
    <row r="11" spans="1:20" x14ac:dyDescent="0.35">
      <c r="A11" s="2">
        <v>6</v>
      </c>
      <c r="B11" s="2">
        <v>41</v>
      </c>
      <c r="C11" t="str">
        <v>Heaton Harriers</v>
      </c>
      <c r="D11" s="2" t="str">
        <v>A</v>
      </c>
      <c r="E11" t="str">
        <v>Jacob Garthwaite</v>
      </c>
      <c r="F11" s="2" t="str">
        <v>M</v>
      </c>
      <c r="G11" s="2" t="str">
        <v>Sen</v>
      </c>
      <c r="H11" s="23">
        <v>9.3865740740740732E-3</v>
      </c>
      <c r="I11" t="str">
        <v>Ellie Reed</v>
      </c>
      <c r="J11" s="2" t="str">
        <v>F</v>
      </c>
      <c r="K11" s="2" t="str">
        <v>Vet</v>
      </c>
      <c r="L11" s="23">
        <v>1.2372685185185186E-2</v>
      </c>
      <c r="M11" s="23">
        <v>2.1759259259259259E-2</v>
      </c>
      <c r="N11" t="str">
        <v>Rowan Poots</v>
      </c>
      <c r="O11" s="2" t="str">
        <v>M</v>
      </c>
      <c r="P11" s="2" t="str">
        <v>Sen</v>
      </c>
      <c r="Q11" s="23">
        <v>9.7685185185185201E-3</v>
      </c>
      <c r="R11" s="8">
        <v>3.152777777777778E-2</v>
      </c>
    </row>
    <row r="12" spans="1:20" x14ac:dyDescent="0.35">
      <c r="A12" s="2">
        <v>7</v>
      </c>
      <c r="B12" s="2">
        <v>47</v>
      </c>
      <c r="C12" t="str">
        <v>Jarrow and Hebburn</v>
      </c>
      <c r="D12" s="2" t="str">
        <v>A</v>
      </c>
      <c r="E12" t="str">
        <v>Jay Bowley</v>
      </c>
      <c r="F12" s="2" t="str">
        <v>M</v>
      </c>
      <c r="G12" s="2" t="str">
        <v>Vet</v>
      </c>
      <c r="H12" s="23">
        <v>1.0636574074074074E-2</v>
      </c>
      <c r="I12" t="str">
        <v>Alex Sneddon</v>
      </c>
      <c r="J12" s="2" t="str">
        <v>F</v>
      </c>
      <c r="K12" s="2" t="str">
        <v>Vet</v>
      </c>
      <c r="L12" s="23">
        <v>1.1215277777777777E-2</v>
      </c>
      <c r="M12" s="23">
        <v>2.1851851851851851E-2</v>
      </c>
      <c r="N12" t="str">
        <v>Andrew Laidler</v>
      </c>
      <c r="O12" s="2" t="str">
        <v>M</v>
      </c>
      <c r="P12" s="2" t="str">
        <v>Vet</v>
      </c>
      <c r="Q12" s="23">
        <v>1.0254629629629627E-2</v>
      </c>
      <c r="R12" s="8">
        <v>3.2106481481481479E-2</v>
      </c>
    </row>
    <row r="13" spans="1:20" x14ac:dyDescent="0.35">
      <c r="A13" s="2">
        <v>8</v>
      </c>
      <c r="B13" s="2">
        <v>63</v>
      </c>
      <c r="C13" t="str">
        <v>Morpeth Harriers</v>
      </c>
      <c r="D13" s="2" t="str">
        <v>C</v>
      </c>
      <c r="E13" t="str">
        <v>James Higgins</v>
      </c>
      <c r="F13" s="2" t="str">
        <v>M</v>
      </c>
      <c r="G13" s="2" t="str">
        <v>Sen</v>
      </c>
      <c r="H13" s="23">
        <v>1.0208333333333333E-2</v>
      </c>
      <c r="I13" t="str">
        <v>Kirsty Burville</v>
      </c>
      <c r="J13" s="2" t="str">
        <v>F</v>
      </c>
      <c r="K13" s="2" t="str">
        <v>Vet</v>
      </c>
      <c r="L13" s="23">
        <v>1.2268518518518519E-2</v>
      </c>
      <c r="M13" s="23">
        <v>2.2476851851851852E-2</v>
      </c>
      <c r="N13" t="str">
        <v>Bertie Marr</v>
      </c>
      <c r="O13" s="2" t="str">
        <v>M</v>
      </c>
      <c r="P13" s="2" t="str">
        <v>Sen</v>
      </c>
      <c r="Q13" s="23">
        <v>9.7916666666666638E-3</v>
      </c>
      <c r="R13" s="8">
        <v>3.2268518518518516E-2</v>
      </c>
    </row>
    <row r="14" spans="1:20" x14ac:dyDescent="0.35">
      <c r="A14" s="2">
        <v>9</v>
      </c>
      <c r="B14" s="2">
        <v>106</v>
      </c>
      <c r="C14" t="str">
        <v>Sunderland Harriers &amp; A.C.</v>
      </c>
      <c r="D14" s="2" t="str">
        <v>B</v>
      </c>
      <c r="E14" t="str">
        <v>Jordan Taylor</v>
      </c>
      <c r="F14" s="2" t="str">
        <v>M</v>
      </c>
      <c r="G14" s="2" t="str">
        <v>Vet</v>
      </c>
      <c r="H14" s="23">
        <v>1.0162037037037037E-2</v>
      </c>
      <c r="I14" t="str">
        <v>Jennifer Tomlin</v>
      </c>
      <c r="J14" s="2" t="str">
        <v>F</v>
      </c>
      <c r="K14" s="2" t="str">
        <v>Vet</v>
      </c>
      <c r="L14" s="23">
        <v>1.2534722222222223E-2</v>
      </c>
      <c r="M14" s="23">
        <v>2.269675925925926E-2</v>
      </c>
      <c r="N14" t="str">
        <v>Stephen Jackson</v>
      </c>
      <c r="O14" s="2" t="str">
        <v>M</v>
      </c>
      <c r="P14" s="2" t="str">
        <v>Vet</v>
      </c>
      <c r="Q14" s="23">
        <v>9.6759259259259246E-3</v>
      </c>
      <c r="R14" s="8">
        <v>3.2372685185185185E-2</v>
      </c>
    </row>
    <row r="15" spans="1:20" x14ac:dyDescent="0.35">
      <c r="A15" s="2">
        <v>10</v>
      </c>
      <c r="B15" s="2">
        <v>33</v>
      </c>
      <c r="C15" t="str">
        <v>Gosforth Harriers</v>
      </c>
      <c r="D15" s="2" t="str">
        <v>A</v>
      </c>
      <c r="E15" t="str">
        <v>Lewis Proud</v>
      </c>
      <c r="F15" s="2" t="str">
        <v>M</v>
      </c>
      <c r="G15" s="2" t="str">
        <v>Sen</v>
      </c>
      <c r="H15" s="23">
        <v>1.0543981481481482E-2</v>
      </c>
      <c r="I15" t="str">
        <v>Lauren Blyth</v>
      </c>
      <c r="J15" s="2" t="str">
        <v>F</v>
      </c>
      <c r="K15" s="2" t="str">
        <v>Sen</v>
      </c>
      <c r="L15" s="23">
        <v>1.1689814814814814E-2</v>
      </c>
      <c r="M15" s="23">
        <v>2.2233796296296297E-2</v>
      </c>
      <c r="N15" t="str">
        <v>Andrew Heppell</v>
      </c>
      <c r="O15" s="2" t="str">
        <v>M</v>
      </c>
      <c r="P15" s="2" t="str">
        <v>Vet</v>
      </c>
      <c r="Q15" s="23">
        <v>1.0277777777777778E-2</v>
      </c>
      <c r="R15" s="8">
        <v>3.2511574074074075E-2</v>
      </c>
    </row>
    <row r="16" spans="1:20" x14ac:dyDescent="0.35">
      <c r="A16" s="2">
        <v>11</v>
      </c>
      <c r="B16" s="2">
        <v>96</v>
      </c>
      <c r="C16" t="str">
        <v>South Shields Harriers</v>
      </c>
      <c r="D16" s="2" t="str">
        <v>A</v>
      </c>
      <c r="E16" t="str">
        <v>Matthew Wilson</v>
      </c>
      <c r="F16" s="2" t="str">
        <v>M</v>
      </c>
      <c r="G16" s="2" t="str">
        <v>Sen</v>
      </c>
      <c r="H16" s="23">
        <v>1.0567129629629629E-2</v>
      </c>
      <c r="I16" t="str">
        <v>Claire O’Callaghan</v>
      </c>
      <c r="J16" s="2" t="str">
        <v>F</v>
      </c>
      <c r="K16" s="2" t="str">
        <v>Vet</v>
      </c>
      <c r="L16" s="23">
        <v>1.1921296296296296E-2</v>
      </c>
      <c r="M16" s="23">
        <v>2.2488425925925926E-2</v>
      </c>
      <c r="N16" t="str">
        <v>Simon May</v>
      </c>
      <c r="O16" s="2" t="str">
        <v>M</v>
      </c>
      <c r="P16" s="2" t="str">
        <v>Vet</v>
      </c>
      <c r="Q16" s="23">
        <v>1.0393518518518517E-2</v>
      </c>
      <c r="R16" s="8">
        <v>3.2881944444444443E-2</v>
      </c>
    </row>
    <row r="17" spans="1:18" x14ac:dyDescent="0.35">
      <c r="A17" s="2">
        <v>12</v>
      </c>
      <c r="B17" s="2">
        <v>62</v>
      </c>
      <c r="C17" t="str">
        <v>Morpeth Harriers</v>
      </c>
      <c r="D17" s="2" t="str">
        <v>B</v>
      </c>
      <c r="E17" t="str">
        <v>Bobby Hagan</v>
      </c>
      <c r="F17" s="2" t="str">
        <v>M</v>
      </c>
      <c r="G17" s="2" t="str">
        <v>Vet</v>
      </c>
      <c r="H17" s="23">
        <v>1.1805555555555555E-2</v>
      </c>
      <c r="I17" t="str">
        <v>Lizzie Rank</v>
      </c>
      <c r="J17" s="2" t="str">
        <v>F</v>
      </c>
      <c r="K17" s="2" t="str">
        <v>Sen</v>
      </c>
      <c r="L17" s="23">
        <v>1.1284722222222224E-2</v>
      </c>
      <c r="M17" s="23">
        <v>2.3090277777777779E-2</v>
      </c>
      <c r="N17" t="str">
        <v>Oliver Tomlinson</v>
      </c>
      <c r="O17" s="2" t="str">
        <v>M</v>
      </c>
      <c r="P17" s="2" t="str">
        <v>Sen</v>
      </c>
      <c r="Q17" s="23">
        <v>9.8842592592592593E-3</v>
      </c>
      <c r="R17" s="8">
        <v>3.2974537037037038E-2</v>
      </c>
    </row>
    <row r="18" spans="1:18" x14ac:dyDescent="0.35">
      <c r="A18" s="2">
        <v>13</v>
      </c>
      <c r="B18" s="2">
        <v>50</v>
      </c>
      <c r="C18" t="str">
        <v>Jesmond Joggers</v>
      </c>
      <c r="D18" s="2" t="str">
        <v>A</v>
      </c>
      <c r="E18" t="str">
        <v>Joel Radley Birks</v>
      </c>
      <c r="F18" s="2" t="str">
        <v>M</v>
      </c>
      <c r="G18" s="2" t="str">
        <v>Sen</v>
      </c>
      <c r="H18" s="23">
        <v>1.0625000000000001E-2</v>
      </c>
      <c r="I18" t="str">
        <v>Laura Chapman</v>
      </c>
      <c r="J18" s="2" t="str">
        <v>F</v>
      </c>
      <c r="K18" s="2" t="str">
        <v>Vet</v>
      </c>
      <c r="L18" s="23">
        <v>1.1180555555555556E-2</v>
      </c>
      <c r="M18" s="23">
        <v>2.1805555555555557E-2</v>
      </c>
      <c r="N18" t="str">
        <v>Richard Carter</v>
      </c>
      <c r="O18" s="2" t="str">
        <v>M</v>
      </c>
      <c r="P18" s="2" t="str">
        <v>Sen</v>
      </c>
      <c r="Q18" s="23">
        <v>1.1215277777777775E-2</v>
      </c>
      <c r="R18" s="8">
        <v>3.3020833333333333E-2</v>
      </c>
    </row>
    <row r="19" spans="1:18" x14ac:dyDescent="0.35">
      <c r="A19" s="2">
        <v>14</v>
      </c>
      <c r="B19" s="2">
        <v>32</v>
      </c>
      <c r="C19" t="str">
        <v>Gateshead Harriers</v>
      </c>
      <c r="D19" s="2" t="str">
        <v>A</v>
      </c>
      <c r="E19" t="str">
        <v>Conrad Franks</v>
      </c>
      <c r="F19" s="2" t="str">
        <v>M</v>
      </c>
      <c r="G19" s="2" t="str">
        <v>Vet</v>
      </c>
      <c r="H19" s="23">
        <v>0.01</v>
      </c>
      <c r="I19" t="str">
        <v>Jonathan Sharp</v>
      </c>
      <c r="J19" s="2" t="str">
        <v>M</v>
      </c>
      <c r="K19" s="2" t="str">
        <v>Sen</v>
      </c>
      <c r="L19" s="23">
        <v>1.0833333333333332E-2</v>
      </c>
      <c r="M19" s="23">
        <v>2.0833333333333332E-2</v>
      </c>
      <c r="N19" t="str">
        <v>Kim Grimoldby</v>
      </c>
      <c r="O19" s="2" t="str">
        <v>F</v>
      </c>
      <c r="P19" s="2" t="str">
        <v>Vet</v>
      </c>
      <c r="Q19" s="23">
        <v>1.263888888888889E-2</v>
      </c>
      <c r="R19" s="8">
        <v>3.3472222222222223E-2</v>
      </c>
    </row>
    <row r="20" spans="1:18" x14ac:dyDescent="0.35">
      <c r="A20" s="2">
        <v>15</v>
      </c>
      <c r="B20" s="2">
        <v>90</v>
      </c>
      <c r="C20" t="str">
        <v>Saltwell Harriers</v>
      </c>
      <c r="D20" s="2" t="str">
        <v>A</v>
      </c>
      <c r="E20" t="str">
        <v>Jack Hunter</v>
      </c>
      <c r="F20" s="2" t="str">
        <v>M</v>
      </c>
      <c r="G20" s="2" t="str">
        <v>Sen</v>
      </c>
      <c r="H20" s="23">
        <v>1.074074074074074E-2</v>
      </c>
      <c r="I20" t="str">
        <v>Joanna McNeill</v>
      </c>
      <c r="J20" s="2" t="str">
        <v>F</v>
      </c>
      <c r="K20" s="2" t="str">
        <v>Sen</v>
      </c>
      <c r="L20" s="23">
        <v>1.1863425925925928E-2</v>
      </c>
      <c r="M20" s="23">
        <v>2.2604166666666668E-2</v>
      </c>
      <c r="N20" t="str">
        <v>Aaron Fletcher</v>
      </c>
      <c r="O20" s="2" t="str">
        <v>M</v>
      </c>
      <c r="P20" s="2" t="str">
        <v>Vet</v>
      </c>
      <c r="Q20" s="23">
        <v>1.1215277777777775E-2</v>
      </c>
      <c r="R20" s="8">
        <v>3.3819444444444444E-2</v>
      </c>
    </row>
    <row r="21" spans="1:18" x14ac:dyDescent="0.35">
      <c r="A21" s="2">
        <v>16</v>
      </c>
      <c r="B21" s="2">
        <v>125</v>
      </c>
      <c r="C21" t="str">
        <v>Wallsend Harriers</v>
      </c>
      <c r="D21" s="2" t="str">
        <v>A</v>
      </c>
      <c r="E21" t="str">
        <v>Peter Cassidy</v>
      </c>
      <c r="F21" s="2" t="str">
        <v>M</v>
      </c>
      <c r="G21" s="2" t="str">
        <v>Vet</v>
      </c>
      <c r="H21" s="23">
        <v>1.0694444444444444E-2</v>
      </c>
      <c r="I21" t="str">
        <v>Emily James</v>
      </c>
      <c r="J21" s="2" t="str">
        <v>F</v>
      </c>
      <c r="K21" s="2" t="str">
        <v>Vet</v>
      </c>
      <c r="L21" s="23">
        <v>1.2280092592592592E-2</v>
      </c>
      <c r="M21" s="23">
        <v>2.2974537037037036E-2</v>
      </c>
      <c r="N21" t="str">
        <v>Gavin Young</v>
      </c>
      <c r="O21" s="2" t="str">
        <v>M</v>
      </c>
      <c r="P21" s="2" t="str">
        <v>Sen</v>
      </c>
      <c r="Q21" s="23">
        <v>1.0879629629629628E-2</v>
      </c>
      <c r="R21" s="8">
        <v>3.3854166666666664E-2</v>
      </c>
    </row>
    <row r="22" spans="1:18" x14ac:dyDescent="0.35">
      <c r="A22" s="2">
        <v>17</v>
      </c>
      <c r="B22" s="2">
        <v>64</v>
      </c>
      <c r="C22" t="str">
        <v>Morpeth Harriers</v>
      </c>
      <c r="D22" s="2" t="str">
        <v>D</v>
      </c>
      <c r="E22" t="str">
        <v>Lee Bennett</v>
      </c>
      <c r="F22" s="2" t="str">
        <v>M</v>
      </c>
      <c r="G22" s="2" t="str">
        <v>Vet</v>
      </c>
      <c r="H22" s="23">
        <v>1.1666666666666667E-2</v>
      </c>
      <c r="I22" t="str">
        <v>Robyn Bennett</v>
      </c>
      <c r="J22" s="2" t="str">
        <v>F</v>
      </c>
      <c r="K22" s="2" t="str">
        <v>Sen</v>
      </c>
      <c r="L22" s="23">
        <v>1.2083333333333333E-2</v>
      </c>
      <c r="M22" s="23">
        <v>2.375E-2</v>
      </c>
      <c r="N22" t="str">
        <v>Rowan Bennett</v>
      </c>
      <c r="O22" s="2" t="str">
        <v>M</v>
      </c>
      <c r="P22" s="2" t="str">
        <v>Sen</v>
      </c>
      <c r="Q22" s="23">
        <v>1.0219907407407407E-2</v>
      </c>
      <c r="R22" s="8">
        <v>3.3969907407407407E-2</v>
      </c>
    </row>
    <row r="23" spans="1:18" x14ac:dyDescent="0.35">
      <c r="A23" s="2">
        <v>18</v>
      </c>
      <c r="B23" s="2">
        <v>34</v>
      </c>
      <c r="C23" t="str">
        <v>Gosforth Harriers</v>
      </c>
      <c r="D23" s="2" t="str">
        <v>B</v>
      </c>
      <c r="E23" t="str">
        <v>Ryan Williams</v>
      </c>
      <c r="F23" s="2" t="str">
        <v>M</v>
      </c>
      <c r="G23" s="2" t="str">
        <v>Vet</v>
      </c>
      <c r="H23" s="23">
        <v>1.0648148148148148E-2</v>
      </c>
      <c r="I23" t="str">
        <v>Anna Fletcher</v>
      </c>
      <c r="J23" s="2" t="str">
        <v>F</v>
      </c>
      <c r="K23" s="2" t="str">
        <v>Vet</v>
      </c>
      <c r="L23" s="23">
        <v>1.2303240740740741E-2</v>
      </c>
      <c r="M23" s="23">
        <v>2.2951388888888889E-2</v>
      </c>
      <c r="N23" t="str">
        <v>Alex Rhodes</v>
      </c>
      <c r="O23" s="2" t="str">
        <v>M</v>
      </c>
      <c r="P23" s="2" t="str">
        <v>Sen</v>
      </c>
      <c r="Q23" s="23">
        <v>1.1087962962962959E-2</v>
      </c>
      <c r="R23" s="8">
        <v>3.4039351851851848E-2</v>
      </c>
    </row>
    <row r="24" spans="1:18" x14ac:dyDescent="0.35">
      <c r="A24" s="2">
        <v>19</v>
      </c>
      <c r="B24" s="2">
        <v>120</v>
      </c>
      <c r="C24" t="str">
        <v>Tyne Bridge Harriers</v>
      </c>
      <c r="D24" s="2" t="str">
        <v>C</v>
      </c>
      <c r="E24" t="str">
        <v>Tom Rees</v>
      </c>
      <c r="F24" s="2" t="str">
        <v>M</v>
      </c>
      <c r="G24" s="2" t="str">
        <v>Vet</v>
      </c>
      <c r="H24" s="23">
        <v>1.0636574074074074E-2</v>
      </c>
      <c r="I24" t="str">
        <v>Rachel Emmott</v>
      </c>
      <c r="J24" s="2" t="str">
        <v>F</v>
      </c>
      <c r="K24" s="2" t="str">
        <v>Sen</v>
      </c>
      <c r="L24" s="23">
        <v>1.2754629629629628E-2</v>
      </c>
      <c r="M24" s="23">
        <v>2.3391203703703702E-2</v>
      </c>
      <c r="N24" t="str">
        <v>Alex Wilkins</v>
      </c>
      <c r="O24" s="2" t="str">
        <v>M</v>
      </c>
      <c r="P24" s="2" t="str">
        <v>Sen</v>
      </c>
      <c r="Q24" s="23">
        <v>1.0752314814814815E-2</v>
      </c>
      <c r="R24" s="8">
        <v>3.4143518518518517E-2</v>
      </c>
    </row>
    <row r="25" spans="1:18" x14ac:dyDescent="0.35">
      <c r="A25" s="2">
        <v>20</v>
      </c>
      <c r="B25" s="2">
        <v>119</v>
      </c>
      <c r="C25" t="str">
        <v>Tyne Bridge Harriers</v>
      </c>
      <c r="D25" s="2" t="str">
        <v>B</v>
      </c>
      <c r="E25" t="str">
        <v>Angus Williams</v>
      </c>
      <c r="F25" s="2" t="str">
        <v>M</v>
      </c>
      <c r="G25" s="2" t="str">
        <v>Sen</v>
      </c>
      <c r="H25" s="23">
        <v>1.0729166666666666E-2</v>
      </c>
      <c r="I25" t="str">
        <v>Claire Norman</v>
      </c>
      <c r="J25" s="2" t="str">
        <v>F</v>
      </c>
      <c r="K25" s="2" t="str">
        <v>Vet</v>
      </c>
      <c r="L25" s="23">
        <v>1.2928240740740742E-2</v>
      </c>
      <c r="M25" s="23">
        <v>2.3657407407407408E-2</v>
      </c>
      <c r="N25" t="str">
        <v>Kevin Richardson</v>
      </c>
      <c r="O25" s="2" t="str">
        <v>M</v>
      </c>
      <c r="P25" s="2" t="str">
        <v>Vet</v>
      </c>
      <c r="Q25" s="23">
        <v>1.052083333333333E-2</v>
      </c>
      <c r="R25" s="8">
        <v>3.4178240740740738E-2</v>
      </c>
    </row>
    <row r="26" spans="1:18" x14ac:dyDescent="0.35">
      <c r="A26" s="2">
        <v>21</v>
      </c>
      <c r="B26" s="2">
        <v>130</v>
      </c>
      <c r="C26" t="str">
        <v>Wearside Triathlon</v>
      </c>
      <c r="D26" s="2" t="str">
        <v>A</v>
      </c>
      <c r="E26" t="str">
        <v>James Tolley</v>
      </c>
      <c r="F26" s="2" t="str">
        <v>M</v>
      </c>
      <c r="G26" s="2" t="str">
        <v>Vet</v>
      </c>
      <c r="H26" s="23">
        <v>1.1284722222222222E-2</v>
      </c>
      <c r="I26" t="str">
        <v>Alexis Dodd</v>
      </c>
      <c r="J26" s="2" t="str">
        <v>F</v>
      </c>
      <c r="K26" s="2" t="str">
        <v>Vet</v>
      </c>
      <c r="L26" s="23">
        <v>1.1597222222222222E-2</v>
      </c>
      <c r="M26" s="23">
        <v>2.2881944444444444E-2</v>
      </c>
      <c r="N26" t="str">
        <v>Chris Swindells</v>
      </c>
      <c r="O26" s="2" t="str">
        <v>M</v>
      </c>
      <c r="P26" s="2" t="str">
        <v>Vet</v>
      </c>
      <c r="Q26" s="23">
        <v>1.1365740740740742E-2</v>
      </c>
      <c r="R26" s="8">
        <v>3.4247685185185187E-2</v>
      </c>
    </row>
    <row r="27" spans="1:18" x14ac:dyDescent="0.35">
      <c r="A27" s="2">
        <v>22</v>
      </c>
      <c r="B27" s="2">
        <v>79</v>
      </c>
      <c r="C27" t="str">
        <v>Ponteland Runners</v>
      </c>
      <c r="D27" s="2" t="str">
        <v>A</v>
      </c>
      <c r="E27" t="str">
        <v>James Leiper</v>
      </c>
      <c r="F27" s="2" t="str">
        <v>M</v>
      </c>
      <c r="G27" s="2" t="str">
        <v>Vet</v>
      </c>
      <c r="H27" s="23">
        <v>1.1064814814814816E-2</v>
      </c>
      <c r="I27" t="str">
        <v>Rob Mills</v>
      </c>
      <c r="J27" s="2" t="str">
        <v>M</v>
      </c>
      <c r="K27" s="2" t="str">
        <v>Vet</v>
      </c>
      <c r="L27" s="23">
        <v>1.125E-2</v>
      </c>
      <c r="M27" s="23">
        <v>2.2314814814814815E-2</v>
      </c>
      <c r="N27" t="str">
        <v>Stephanie Manson Brown</v>
      </c>
      <c r="O27" s="2" t="str">
        <v>F</v>
      </c>
      <c r="P27" s="2" t="str">
        <v>Vet</v>
      </c>
      <c r="Q27" s="23">
        <v>1.2152777777777776E-2</v>
      </c>
      <c r="R27" s="8">
        <v>3.4467592592592591E-2</v>
      </c>
    </row>
    <row r="28" spans="1:18" x14ac:dyDescent="0.35">
      <c r="A28" s="2">
        <v>23</v>
      </c>
      <c r="B28" s="2">
        <v>73</v>
      </c>
      <c r="C28" t="str">
        <v>North Shields Poly</v>
      </c>
      <c r="D28" s="2" t="str">
        <v>B</v>
      </c>
      <c r="E28" t="str">
        <v>Tom Knight</v>
      </c>
      <c r="F28" s="2" t="str">
        <v>M</v>
      </c>
      <c r="G28" s="2" t="str">
        <v>Vet</v>
      </c>
      <c r="H28" s="23">
        <v>1.0381944444444444E-2</v>
      </c>
      <c r="I28" t="str">
        <v>Sean Maley</v>
      </c>
      <c r="J28" s="2" t="str">
        <v>M</v>
      </c>
      <c r="K28" s="2" t="str">
        <v>Vet</v>
      </c>
      <c r="L28" s="23">
        <v>1.1574074074074073E-2</v>
      </c>
      <c r="M28" s="23">
        <v>2.1956018518518517E-2</v>
      </c>
      <c r="N28" t="str">
        <v>Carla Maley</v>
      </c>
      <c r="O28" s="2" t="str">
        <v>F</v>
      </c>
      <c r="P28" s="2" t="str">
        <v>Vet</v>
      </c>
      <c r="Q28" s="23">
        <v>1.2662037037037038E-2</v>
      </c>
      <c r="R28" s="8">
        <v>3.4618055555555555E-2</v>
      </c>
    </row>
    <row r="29" spans="1:18" x14ac:dyDescent="0.35">
      <c r="A29" s="2">
        <v>24</v>
      </c>
      <c r="B29" s="2">
        <v>97</v>
      </c>
      <c r="C29" t="str">
        <v>South Shields Harriers</v>
      </c>
      <c r="D29" s="2" t="str">
        <v>B</v>
      </c>
      <c r="E29" t="str">
        <v>Colin Robson</v>
      </c>
      <c r="F29" s="2" t="str">
        <v>M</v>
      </c>
      <c r="G29" s="2" t="str">
        <v>Vet</v>
      </c>
      <c r="H29" s="23">
        <v>1.1157407407407408E-2</v>
      </c>
      <c r="I29" t="str">
        <v>Jackie Murdy</v>
      </c>
      <c r="J29" s="2" t="str">
        <v>F</v>
      </c>
      <c r="K29" s="2" t="str">
        <v>Vet</v>
      </c>
      <c r="L29" s="23">
        <v>1.2152777777777776E-2</v>
      </c>
      <c r="M29" s="23">
        <v>2.3310185185185184E-2</v>
      </c>
      <c r="N29" t="str">
        <v>Gavin Mulvaney</v>
      </c>
      <c r="O29" s="2" t="str">
        <v>M</v>
      </c>
      <c r="P29" s="2" t="str">
        <v>Vet</v>
      </c>
      <c r="Q29" s="23">
        <v>1.1423611111111114E-2</v>
      </c>
      <c r="R29" s="8">
        <v>3.4733796296296297E-2</v>
      </c>
    </row>
    <row r="30" spans="1:18" x14ac:dyDescent="0.35">
      <c r="A30" s="2">
        <v>25</v>
      </c>
      <c r="B30" s="2">
        <v>107</v>
      </c>
      <c r="C30" t="str">
        <v>Sunderland Harriers &amp; A.C.</v>
      </c>
      <c r="D30" s="2" t="str">
        <v>C</v>
      </c>
      <c r="E30" t="str">
        <v>Kevin Johnson</v>
      </c>
      <c r="F30" s="2" t="str">
        <v>M</v>
      </c>
      <c r="G30" s="2" t="str">
        <v>Sen</v>
      </c>
      <c r="H30" s="23">
        <v>1.136574074074074E-2</v>
      </c>
      <c r="I30" t="str">
        <v>Hayley Dobinson</v>
      </c>
      <c r="J30" s="2" t="str">
        <v>F</v>
      </c>
      <c r="K30" s="2" t="str">
        <v>Sen</v>
      </c>
      <c r="L30" s="23">
        <v>1.2754629629629631E-2</v>
      </c>
      <c r="M30" s="23">
        <v>2.4120370370370372E-2</v>
      </c>
      <c r="N30" t="str">
        <v>Sam Thurlbeck</v>
      </c>
      <c r="O30" s="2" t="str">
        <v>M</v>
      </c>
      <c r="P30" s="2" t="str">
        <v>Vet</v>
      </c>
      <c r="Q30" s="23">
        <v>1.0671296296296293E-2</v>
      </c>
      <c r="R30" s="8">
        <v>3.4791666666666665E-2</v>
      </c>
    </row>
    <row r="31" spans="1:18" x14ac:dyDescent="0.35">
      <c r="A31" s="2">
        <v>26</v>
      </c>
      <c r="B31" s="2">
        <v>121</v>
      </c>
      <c r="C31" t="str">
        <v>Tyne Bridge Harriers</v>
      </c>
      <c r="D31" s="2" t="str">
        <v>D</v>
      </c>
      <c r="E31" t="str">
        <v>Ian Pickett</v>
      </c>
      <c r="F31" s="2" t="str">
        <v>M</v>
      </c>
      <c r="G31" s="2" t="str">
        <v>Vet</v>
      </c>
      <c r="H31" s="23">
        <v>1.0729166666666666E-2</v>
      </c>
      <c r="I31" t="str">
        <v>Adeline Bourgenot-Lewis</v>
      </c>
      <c r="J31" s="2" t="str">
        <v>F</v>
      </c>
      <c r="K31" s="2" t="str">
        <v>Sen</v>
      </c>
      <c r="L31" s="23">
        <v>1.3553240740740742E-2</v>
      </c>
      <c r="M31" s="23">
        <v>2.4282407407407409E-2</v>
      </c>
      <c r="N31" t="str">
        <v>Daniel Cartwright</v>
      </c>
      <c r="O31" s="2" t="str">
        <v>M</v>
      </c>
      <c r="P31" s="2" t="str">
        <v>Sen</v>
      </c>
      <c r="Q31" s="23">
        <v>1.079861111111111E-2</v>
      </c>
      <c r="R31" s="8">
        <v>3.5081018518518518E-2</v>
      </c>
    </row>
    <row r="32" spans="1:18" x14ac:dyDescent="0.35">
      <c r="A32" s="2">
        <v>27</v>
      </c>
      <c r="B32" s="2">
        <v>74</v>
      </c>
      <c r="C32" t="str">
        <v>North Shields Poly</v>
      </c>
      <c r="D32" s="2" t="str">
        <v>C</v>
      </c>
      <c r="E32" t="str">
        <v>Steven Colby</v>
      </c>
      <c r="F32" s="2" t="str">
        <v>M</v>
      </c>
      <c r="G32" s="2" t="str">
        <v>Vet</v>
      </c>
      <c r="H32" s="23">
        <v>1.1099537037037036E-2</v>
      </c>
      <c r="I32" t="str">
        <v>Simon Ebbitt</v>
      </c>
      <c r="J32" s="2" t="str">
        <v>M</v>
      </c>
      <c r="K32" s="2" t="str">
        <v>Vet</v>
      </c>
      <c r="L32" s="23">
        <v>1.1944444444444445E-2</v>
      </c>
      <c r="M32" s="23">
        <v>2.3043981481481481E-2</v>
      </c>
      <c r="N32" t="str">
        <v>Nicola Aitken</v>
      </c>
      <c r="O32" s="2" t="str">
        <v>F</v>
      </c>
      <c r="P32" s="2" t="str">
        <v>Vet</v>
      </c>
      <c r="Q32" s="23">
        <v>1.2256944444444442E-2</v>
      </c>
      <c r="R32" s="8">
        <v>3.5300925925925923E-2</v>
      </c>
    </row>
    <row r="33" spans="1:18" x14ac:dyDescent="0.35">
      <c r="A33" s="2">
        <v>28</v>
      </c>
      <c r="B33" s="2">
        <v>122</v>
      </c>
      <c r="C33" t="str">
        <v>Tyne Bridge Harriers</v>
      </c>
      <c r="D33" s="2" t="str">
        <v>E</v>
      </c>
      <c r="E33" t="str">
        <v>Davey Miller</v>
      </c>
      <c r="F33" s="2" t="str">
        <v>M</v>
      </c>
      <c r="G33" s="2" t="str">
        <v>Vet</v>
      </c>
      <c r="H33" s="23">
        <v>1.1215277777777777E-2</v>
      </c>
      <c r="I33" t="str">
        <v>Sophie Wilson</v>
      </c>
      <c r="J33" s="2" t="str">
        <v>F</v>
      </c>
      <c r="K33" s="2" t="str">
        <v>Sen</v>
      </c>
      <c r="L33" s="23">
        <v>1.314814814814815E-2</v>
      </c>
      <c r="M33" s="23">
        <v>2.4363425925925927E-2</v>
      </c>
      <c r="N33" t="str">
        <v>Jake Moir</v>
      </c>
      <c r="O33" s="2" t="str">
        <v>M</v>
      </c>
      <c r="P33" s="2" t="str">
        <v>Sen</v>
      </c>
      <c r="Q33" s="23">
        <v>1.0995370370370371E-2</v>
      </c>
      <c r="R33" s="8">
        <v>3.5358796296296298E-2</v>
      </c>
    </row>
    <row r="34" spans="1:18" x14ac:dyDescent="0.35">
      <c r="A34" s="2">
        <v>29</v>
      </c>
      <c r="B34" s="2">
        <v>27</v>
      </c>
      <c r="C34" t="str">
        <v>Elswick Harriers</v>
      </c>
      <c r="D34" s="2" t="str">
        <v>B</v>
      </c>
      <c r="E34" t="str">
        <v>Jon Bateman</v>
      </c>
      <c r="F34" s="2" t="str">
        <v>M</v>
      </c>
      <c r="G34" s="2" t="str">
        <v>Vet</v>
      </c>
      <c r="H34" s="23">
        <v>1.2546296296296297E-2</v>
      </c>
      <c r="I34" t="str">
        <v>Sarah Platten</v>
      </c>
      <c r="J34" s="2" t="str">
        <v>F</v>
      </c>
      <c r="K34" s="2" t="str">
        <v>Sen</v>
      </c>
      <c r="L34" s="23">
        <v>1.1736111111111112E-2</v>
      </c>
      <c r="M34" s="23">
        <v>2.4282407407407409E-2</v>
      </c>
      <c r="N34" t="str">
        <v>Joe Horner</v>
      </c>
      <c r="O34" s="2" t="str">
        <v>M</v>
      </c>
      <c r="P34" s="2" t="str">
        <v>Sen</v>
      </c>
      <c r="Q34" s="23">
        <v>1.1342592592592588E-2</v>
      </c>
      <c r="R34" s="8">
        <v>3.5624999999999997E-2</v>
      </c>
    </row>
    <row r="35" spans="1:18" x14ac:dyDescent="0.35">
      <c r="A35" s="2">
        <v>30</v>
      </c>
      <c r="B35" s="2">
        <v>35</v>
      </c>
      <c r="C35" t="str">
        <v>Gosforth Harriers</v>
      </c>
      <c r="D35" s="2" t="str">
        <v>C</v>
      </c>
      <c r="E35" t="str">
        <v>Samuel Salaka</v>
      </c>
      <c r="F35" s="2" t="str">
        <v>M</v>
      </c>
      <c r="G35" s="2" t="str">
        <v>Sen</v>
      </c>
      <c r="H35" s="23">
        <v>1.1030092592592593E-2</v>
      </c>
      <c r="I35" t="str">
        <v>Emma Ashman</v>
      </c>
      <c r="J35" s="2" t="str">
        <v>F</v>
      </c>
      <c r="K35" s="2" t="str">
        <v>Sen</v>
      </c>
      <c r="L35" s="23">
        <v>1.2951388888888889E-2</v>
      </c>
      <c r="M35" s="23">
        <v>2.3981481481481482E-2</v>
      </c>
      <c r="N35" t="str">
        <v>Chris Williams</v>
      </c>
      <c r="O35" s="2" t="str">
        <v>M</v>
      </c>
      <c r="P35" s="2" t="str">
        <v>Vet</v>
      </c>
      <c r="Q35" s="23">
        <v>1.1712962962962963E-2</v>
      </c>
      <c r="R35" s="8">
        <v>3.5694444444444445E-2</v>
      </c>
    </row>
    <row r="36" spans="1:18" x14ac:dyDescent="0.35">
      <c r="A36" s="2">
        <v>31</v>
      </c>
      <c r="B36" s="2">
        <v>108</v>
      </c>
      <c r="C36" t="str">
        <v>Sunderland Harriers &amp; A.C.</v>
      </c>
      <c r="D36" s="2" t="str">
        <v>D</v>
      </c>
      <c r="E36" t="str">
        <v>Norman Younger</v>
      </c>
      <c r="F36" s="2" t="str">
        <v>M</v>
      </c>
      <c r="G36" s="2" t="str">
        <v>Vet</v>
      </c>
      <c r="H36" s="23">
        <v>1.0150462962962964E-2</v>
      </c>
      <c r="I36" t="str">
        <v>Jackie Graham</v>
      </c>
      <c r="J36" s="2" t="str">
        <v>F</v>
      </c>
      <c r="K36" s="2" t="str">
        <v>Vet</v>
      </c>
      <c r="L36" s="23">
        <v>1.4756944444444442E-2</v>
      </c>
      <c r="M36" s="23">
        <v>2.4907407407407406E-2</v>
      </c>
      <c r="N36" t="str">
        <v>Jason Watson</v>
      </c>
      <c r="O36" s="2" t="str">
        <v>M</v>
      </c>
      <c r="P36" s="2" t="str">
        <v>Vet</v>
      </c>
      <c r="Q36" s="23">
        <v>1.0902777777777782E-2</v>
      </c>
      <c r="R36" s="8">
        <v>3.5810185185185188E-2</v>
      </c>
    </row>
    <row r="37" spans="1:18" x14ac:dyDescent="0.35">
      <c r="A37" s="2">
        <v>32</v>
      </c>
      <c r="B37" s="2">
        <v>65</v>
      </c>
      <c r="C37" t="str">
        <v>Morpeth Harriers</v>
      </c>
      <c r="D37" s="2" t="str">
        <v>E</v>
      </c>
      <c r="E37" t="str">
        <v>Richard Hall</v>
      </c>
      <c r="F37" s="2" t="str">
        <v>M</v>
      </c>
      <c r="G37" s="2" t="str">
        <v>Sen</v>
      </c>
      <c r="H37" s="23">
        <v>1.1238425925925926E-2</v>
      </c>
      <c r="I37" t="str">
        <v>Lindsey Quinn</v>
      </c>
      <c r="J37" s="2" t="str">
        <v>F</v>
      </c>
      <c r="K37" s="2" t="str">
        <v>Sen</v>
      </c>
      <c r="L37" s="23">
        <v>1.2627314814814813E-2</v>
      </c>
      <c r="M37" s="23">
        <v>2.3865740740740739E-2</v>
      </c>
      <c r="N37" t="str">
        <v>Richard Glennie</v>
      </c>
      <c r="O37" s="2" t="str">
        <v>M</v>
      </c>
      <c r="P37" s="2" t="str">
        <v>Vet</v>
      </c>
      <c r="Q37" s="23">
        <v>1.2002314814814816E-2</v>
      </c>
      <c r="R37" s="8">
        <v>3.5868055555555556E-2</v>
      </c>
    </row>
    <row r="38" spans="1:18" x14ac:dyDescent="0.35">
      <c r="A38" s="2">
        <v>33</v>
      </c>
      <c r="B38" s="2">
        <v>28</v>
      </c>
      <c r="C38" t="str">
        <v>Elswick Harriers</v>
      </c>
      <c r="D38" s="2" t="str">
        <v>C</v>
      </c>
      <c r="E38" t="str">
        <v>Joe Green</v>
      </c>
      <c r="F38" s="2" t="str">
        <v>M</v>
      </c>
      <c r="G38" s="2" t="str">
        <v>Sen</v>
      </c>
      <c r="H38" s="23">
        <v>1.105324074074074E-2</v>
      </c>
      <c r="I38" t="str">
        <v>Felicity Smith</v>
      </c>
      <c r="J38" s="2" t="str">
        <v>F</v>
      </c>
      <c r="K38" s="2" t="str">
        <v>Vet</v>
      </c>
      <c r="L38" s="23">
        <v>1.2569444444444444E-2</v>
      </c>
      <c r="M38" s="23">
        <v>2.3622685185185184E-2</v>
      </c>
      <c r="N38" t="str">
        <v>Mike Russell</v>
      </c>
      <c r="O38" s="2" t="str">
        <v>M</v>
      </c>
      <c r="P38" s="2" t="str">
        <v>Vet</v>
      </c>
      <c r="Q38" s="23">
        <v>1.2326388888888887E-2</v>
      </c>
      <c r="R38" s="8">
        <v>3.5949074074074071E-2</v>
      </c>
    </row>
    <row r="39" spans="1:18" x14ac:dyDescent="0.35">
      <c r="A39" s="2">
        <v>34</v>
      </c>
      <c r="B39" s="2">
        <v>42</v>
      </c>
      <c r="C39" t="str">
        <v>Heaton Harriers</v>
      </c>
      <c r="D39" s="2" t="str">
        <v>B</v>
      </c>
      <c r="E39" t="str">
        <v>Alex Cook</v>
      </c>
      <c r="F39" s="2" t="str">
        <v>M</v>
      </c>
      <c r="G39" s="2" t="str">
        <v>Vet</v>
      </c>
      <c r="H39" s="23">
        <v>1.0451388888888889E-2</v>
      </c>
      <c r="I39" t="str">
        <v>Alison Williams</v>
      </c>
      <c r="J39" s="2" t="str">
        <v>F</v>
      </c>
      <c r="K39" s="2" t="str">
        <v>Vet</v>
      </c>
      <c r="L39" s="23">
        <v>1.4016203703703704E-2</v>
      </c>
      <c r="M39" s="23">
        <v>2.4467592592592593E-2</v>
      </c>
      <c r="N39" t="str">
        <v>Greg Pilgrim</v>
      </c>
      <c r="O39" s="2" t="str">
        <v>M</v>
      </c>
      <c r="P39" s="2" t="str">
        <v>Vet</v>
      </c>
      <c r="Q39" s="23">
        <v>1.1712962962962963E-2</v>
      </c>
      <c r="R39" s="8">
        <v>3.6180555555555556E-2</v>
      </c>
    </row>
    <row r="40" spans="1:18" x14ac:dyDescent="0.35">
      <c r="A40" s="2">
        <v>35</v>
      </c>
      <c r="B40" s="2">
        <v>11</v>
      </c>
      <c r="C40" t="str">
        <v>Blyth Running Club</v>
      </c>
      <c r="D40" s="2" t="str">
        <v>A</v>
      </c>
      <c r="E40" t="str">
        <v>John Younger</v>
      </c>
      <c r="F40" s="2" t="str">
        <v>M</v>
      </c>
      <c r="G40" s="2" t="str">
        <v>Vet</v>
      </c>
      <c r="H40" s="23">
        <v>1.1724537037037037E-2</v>
      </c>
      <c r="I40" t="str">
        <v>Katie Donaldson</v>
      </c>
      <c r="J40" s="2" t="str">
        <v>F</v>
      </c>
      <c r="K40" s="2" t="str">
        <v>Vet</v>
      </c>
      <c r="L40" s="23">
        <v>1.3738425925925925E-2</v>
      </c>
      <c r="M40" s="23">
        <v>2.5462962962962962E-2</v>
      </c>
      <c r="N40" t="str">
        <v>Karl Bryce</v>
      </c>
      <c r="O40" s="2" t="str">
        <v>M</v>
      </c>
      <c r="P40" s="2" t="str">
        <v>Vet</v>
      </c>
      <c r="Q40" s="23">
        <v>1.1099537037037036E-2</v>
      </c>
      <c r="R40" s="8">
        <v>3.6562499999999998E-2</v>
      </c>
    </row>
    <row r="41" spans="1:18" x14ac:dyDescent="0.35">
      <c r="A41" s="2">
        <v>36</v>
      </c>
      <c r="B41" s="2">
        <v>36</v>
      </c>
      <c r="C41" t="str">
        <v>Gosforth Harriers</v>
      </c>
      <c r="D41" s="2" t="str">
        <v>D</v>
      </c>
      <c r="E41" t="str">
        <v>Cameron Fairlamb</v>
      </c>
      <c r="F41" s="2" t="str">
        <v>M</v>
      </c>
      <c r="G41" s="2" t="str">
        <v>Sen</v>
      </c>
      <c r="H41" s="23">
        <v>1.1539351851851851E-2</v>
      </c>
      <c r="I41" t="str">
        <v>Eimy Escobar</v>
      </c>
      <c r="J41" s="2" t="str">
        <v>F</v>
      </c>
      <c r="K41" s="2" t="str">
        <v>Vet</v>
      </c>
      <c r="L41" s="23">
        <v>1.2800925925925926E-2</v>
      </c>
      <c r="M41" s="23">
        <v>2.4340277777777777E-2</v>
      </c>
      <c r="N41" t="str">
        <v>Stephen Boddy</v>
      </c>
      <c r="O41" s="2" t="str">
        <v>M</v>
      </c>
      <c r="P41" s="2" t="str">
        <v>Vet</v>
      </c>
      <c r="Q41" s="23">
        <v>1.2222222222222221E-2</v>
      </c>
      <c r="R41" s="8">
        <v>3.6562499999999998E-2</v>
      </c>
    </row>
    <row r="42" spans="1:18" x14ac:dyDescent="0.35">
      <c r="A42" s="2">
        <v>37</v>
      </c>
      <c r="B42" s="2">
        <v>75</v>
      </c>
      <c r="C42" t="str">
        <v>North Shields Poly</v>
      </c>
      <c r="D42" s="2" t="str">
        <v>D</v>
      </c>
      <c r="E42" t="str">
        <v>Michael Parkinson</v>
      </c>
      <c r="F42" s="2" t="str">
        <v>M</v>
      </c>
      <c r="G42" s="2" t="str">
        <v>Vet</v>
      </c>
      <c r="H42" s="23">
        <v>1.0972222222222222E-2</v>
      </c>
      <c r="I42" t="str">
        <v>Steve Clark</v>
      </c>
      <c r="J42" s="2" t="str">
        <v>M</v>
      </c>
      <c r="K42" s="2" t="str">
        <v>Vet</v>
      </c>
      <c r="L42" s="23">
        <v>1.2025462962962962E-2</v>
      </c>
      <c r="M42" s="23">
        <v>2.2997685185185184E-2</v>
      </c>
      <c r="N42" t="str">
        <v>Michelle Thompson</v>
      </c>
      <c r="O42" s="2" t="str">
        <v>F</v>
      </c>
      <c r="P42" s="2" t="str">
        <v>Vet</v>
      </c>
      <c r="Q42" s="23">
        <v>1.3611111111111115E-2</v>
      </c>
      <c r="R42" s="8">
        <v>3.6608796296296299E-2</v>
      </c>
    </row>
    <row r="43" spans="1:18" x14ac:dyDescent="0.35">
      <c r="A43" s="2">
        <v>38</v>
      </c>
      <c r="B43" s="2">
        <v>51</v>
      </c>
      <c r="C43" t="str">
        <v>Jesmond Joggers</v>
      </c>
      <c r="D43" s="2" t="str">
        <v>B</v>
      </c>
      <c r="E43" t="str">
        <v>Dan Perry</v>
      </c>
      <c r="F43" s="2" t="str">
        <v>M</v>
      </c>
      <c r="G43" s="2" t="str">
        <v>Vet</v>
      </c>
      <c r="H43" s="23">
        <v>1.1782407407407408E-2</v>
      </c>
      <c r="I43" t="str">
        <v>Yasmin Hitchen</v>
      </c>
      <c r="J43" s="2" t="str">
        <v>F</v>
      </c>
      <c r="K43" s="2" t="str">
        <v>Sen</v>
      </c>
      <c r="L43" s="23">
        <v>1.3043981481481479E-2</v>
      </c>
      <c r="M43" s="23">
        <v>2.4826388888888887E-2</v>
      </c>
      <c r="N43" t="str">
        <v>Thomas Elmer</v>
      </c>
      <c r="O43" s="2" t="str">
        <v>M</v>
      </c>
      <c r="P43" s="2" t="str">
        <v>Sen</v>
      </c>
      <c r="Q43" s="23">
        <v>1.1840277777777779E-2</v>
      </c>
      <c r="R43" s="8">
        <v>3.6666666666666667E-2</v>
      </c>
    </row>
    <row r="44" spans="1:18" x14ac:dyDescent="0.35">
      <c r="A44" s="2">
        <v>39</v>
      </c>
      <c r="B44" s="2">
        <v>127</v>
      </c>
      <c r="C44" t="str">
        <v>Wallsend Harriers</v>
      </c>
      <c r="D44" s="2" t="str">
        <v>C</v>
      </c>
      <c r="E44" t="str">
        <v>Iain Hall</v>
      </c>
      <c r="F44" s="2" t="str">
        <v>M</v>
      </c>
      <c r="G44" s="2" t="str">
        <v>Vet</v>
      </c>
      <c r="H44" s="23">
        <v>1.1261574074074075E-2</v>
      </c>
      <c r="I44" t="str">
        <v>Natalie Twaddle</v>
      </c>
      <c r="J44" s="2" t="str">
        <v>F</v>
      </c>
      <c r="K44" s="2" t="str">
        <v>Vet</v>
      </c>
      <c r="L44" s="23">
        <v>1.2650462962962962E-2</v>
      </c>
      <c r="M44" s="23">
        <v>2.3912037037037037E-2</v>
      </c>
      <c r="N44" t="str">
        <v>Tom Nightingale</v>
      </c>
      <c r="O44" s="2" t="str">
        <v>M</v>
      </c>
      <c r="P44" s="2" t="str">
        <v>Vet</v>
      </c>
      <c r="Q44" s="23">
        <v>1.2824074074074071E-2</v>
      </c>
      <c r="R44" s="8">
        <v>3.6736111111111108E-2</v>
      </c>
    </row>
    <row r="45" spans="1:18" x14ac:dyDescent="0.35">
      <c r="A45" s="2">
        <v>40</v>
      </c>
      <c r="B45" s="2">
        <v>111</v>
      </c>
      <c r="C45" t="str">
        <v>Sunderland Strollers</v>
      </c>
      <c r="D45" s="2" t="str">
        <v>A</v>
      </c>
      <c r="E45" t="str">
        <v>Wendy Chapman</v>
      </c>
      <c r="F45" s="2" t="str">
        <v>F</v>
      </c>
      <c r="G45" s="2" t="str">
        <v>Vet</v>
      </c>
      <c r="H45" s="23">
        <v>1.2280092592592592E-2</v>
      </c>
      <c r="I45" t="str">
        <v>Matthew Lockey</v>
      </c>
      <c r="J45" s="2" t="str">
        <v>M</v>
      </c>
      <c r="K45" s="2" t="str">
        <v>Sen</v>
      </c>
      <c r="L45" s="23">
        <v>1.2222222222222221E-2</v>
      </c>
      <c r="M45" s="23">
        <v>2.4502314814814814E-2</v>
      </c>
      <c r="N45" t="str">
        <v>Richard Barker</v>
      </c>
      <c r="O45" s="2" t="str">
        <v>M</v>
      </c>
      <c r="P45" s="2" t="str">
        <v>Vet</v>
      </c>
      <c r="Q45" s="23">
        <v>1.2384259259259258E-2</v>
      </c>
      <c r="R45" s="8">
        <v>3.6886574074074072E-2</v>
      </c>
    </row>
    <row r="46" spans="1:18" x14ac:dyDescent="0.35">
      <c r="A46" s="2">
        <v>41</v>
      </c>
      <c r="B46" s="2">
        <v>1</v>
      </c>
      <c r="C46" t="str">
        <v>Ashington Hirst Running Club</v>
      </c>
      <c r="D46" s="2" t="str">
        <v>A</v>
      </c>
      <c r="E46" t="str">
        <v>Sean Henderson</v>
      </c>
      <c r="F46" s="2" t="str">
        <v>M</v>
      </c>
      <c r="G46" s="2" t="str">
        <v>Vet</v>
      </c>
      <c r="H46" s="23">
        <v>1.2106481481481482E-2</v>
      </c>
      <c r="I46" t="str">
        <v>Samantha Gair</v>
      </c>
      <c r="J46" s="2" t="str">
        <v>F</v>
      </c>
      <c r="K46" s="2" t="str">
        <v>Vet</v>
      </c>
      <c r="L46" s="23">
        <v>1.1909722222222221E-2</v>
      </c>
      <c r="M46" s="23">
        <v>2.4016203703703703E-2</v>
      </c>
      <c r="N46" t="str">
        <v>Michael Friberg</v>
      </c>
      <c r="O46" s="2" t="str">
        <v>M</v>
      </c>
      <c r="P46" s="2" t="str">
        <v>Vet</v>
      </c>
      <c r="Q46" s="23">
        <v>1.2881944444444442E-2</v>
      </c>
      <c r="R46" s="8">
        <v>3.6898148148148145E-2</v>
      </c>
    </row>
    <row r="47" spans="1:18" x14ac:dyDescent="0.35">
      <c r="A47" s="2">
        <v>42</v>
      </c>
      <c r="B47" s="2">
        <v>91</v>
      </c>
      <c r="C47" t="str">
        <v>Saltwell Harriers</v>
      </c>
      <c r="D47" s="2" t="str">
        <v>B</v>
      </c>
      <c r="E47" t="str">
        <v>Julia Hunter</v>
      </c>
      <c r="F47" s="2" t="str">
        <v>F</v>
      </c>
      <c r="G47" s="2" t="str">
        <v>Sen</v>
      </c>
      <c r="H47" s="23">
        <v>1.2766203703703703E-2</v>
      </c>
      <c r="I47" t="str">
        <v>Zoe Price</v>
      </c>
      <c r="J47" s="2" t="str">
        <v>F</v>
      </c>
      <c r="K47" s="2" t="str">
        <v>Sen</v>
      </c>
      <c r="L47" s="23">
        <v>1.2337962962962964E-2</v>
      </c>
      <c r="M47" s="23">
        <v>2.5104166666666667E-2</v>
      </c>
      <c r="N47" t="str">
        <v>Scott Garrett</v>
      </c>
      <c r="O47" s="2" t="str">
        <v>M</v>
      </c>
      <c r="P47" s="2" t="str">
        <v>Vet</v>
      </c>
      <c r="Q47" s="23">
        <v>1.2291666666666669E-2</v>
      </c>
      <c r="R47" s="8">
        <v>3.7395833333333336E-2</v>
      </c>
    </row>
    <row r="48" spans="1:18" x14ac:dyDescent="0.35">
      <c r="A48" s="2">
        <v>43</v>
      </c>
      <c r="B48" s="2">
        <v>99</v>
      </c>
      <c r="C48" t="str">
        <v>South Shields Harriers</v>
      </c>
      <c r="D48" s="2" t="str">
        <v>D</v>
      </c>
      <c r="E48" t="str">
        <v>Dylan Rutherford</v>
      </c>
      <c r="F48" s="2" t="str">
        <v>M</v>
      </c>
      <c r="G48" s="2" t="str">
        <v>Sen</v>
      </c>
      <c r="H48" s="23">
        <v>1.1597222222222222E-2</v>
      </c>
      <c r="I48" t="str">
        <v>Kelly Beard</v>
      </c>
      <c r="J48" s="2" t="str">
        <v>F</v>
      </c>
      <c r="K48" s="2" t="str">
        <v>Vet</v>
      </c>
      <c r="L48" s="23">
        <v>1.2858796296296297E-2</v>
      </c>
      <c r="M48" s="23">
        <v>2.4456018518518519E-2</v>
      </c>
      <c r="N48" t="str">
        <v>Jason Clark</v>
      </c>
      <c r="O48" s="2" t="str">
        <v>M</v>
      </c>
      <c r="P48" s="2" t="str">
        <v>Sen</v>
      </c>
      <c r="Q48" s="23">
        <v>1.3055555555555553E-2</v>
      </c>
      <c r="R48" s="8">
        <v>3.7511574074074072E-2</v>
      </c>
    </row>
    <row r="49" spans="1:18" x14ac:dyDescent="0.35">
      <c r="A49" s="2">
        <v>44</v>
      </c>
      <c r="B49" s="2">
        <v>80</v>
      </c>
      <c r="C49" t="str">
        <v>Ponteland Runners</v>
      </c>
      <c r="D49" s="2" t="str">
        <v>B</v>
      </c>
      <c r="E49" t="str">
        <v>Robbie Kalbraier</v>
      </c>
      <c r="F49" s="2" t="str">
        <v>M</v>
      </c>
      <c r="G49" s="2" t="str">
        <v>Vet</v>
      </c>
      <c r="H49" s="23">
        <v>1.2083333333333333E-2</v>
      </c>
      <c r="I49" t="str">
        <v>Andrea Simmons</v>
      </c>
      <c r="J49" s="2" t="str">
        <v>F</v>
      </c>
      <c r="K49" s="2" t="str">
        <v>Sen</v>
      </c>
      <c r="L49" s="23">
        <v>1.3449074074074073E-2</v>
      </c>
      <c r="M49" s="23">
        <v>2.5532407407407406E-2</v>
      </c>
      <c r="N49" t="str">
        <v>Alex Walker</v>
      </c>
      <c r="O49" s="2" t="str">
        <v>M</v>
      </c>
      <c r="P49" s="2" t="str">
        <v>Vet</v>
      </c>
      <c r="Q49" s="23">
        <v>1.2129629629629629E-2</v>
      </c>
      <c r="R49" s="8">
        <v>3.7662037037037036E-2</v>
      </c>
    </row>
    <row r="50" spans="1:18" x14ac:dyDescent="0.35">
      <c r="A50" s="2">
        <v>45</v>
      </c>
      <c r="B50" s="2">
        <v>126</v>
      </c>
      <c r="C50" t="str">
        <v>Wallsend Harriers</v>
      </c>
      <c r="D50" s="2" t="str">
        <v>B</v>
      </c>
      <c r="E50" t="str">
        <v>Simon Charlton</v>
      </c>
      <c r="F50" s="2" t="str">
        <v>M</v>
      </c>
      <c r="G50" s="2" t="str">
        <v>Vet</v>
      </c>
      <c r="H50" s="23">
        <v>1.1759259259259259E-2</v>
      </c>
      <c r="I50" t="str">
        <v>Chloe Buchan</v>
      </c>
      <c r="J50" s="2" t="str">
        <v>F</v>
      </c>
      <c r="K50" s="2" t="str">
        <v>Sen</v>
      </c>
      <c r="L50" s="23">
        <v>1.2858796296296297E-2</v>
      </c>
      <c r="M50" s="23">
        <v>2.4618055555555556E-2</v>
      </c>
      <c r="N50" t="str">
        <v>Karl Burton</v>
      </c>
      <c r="O50" s="2" t="str">
        <v>M</v>
      </c>
      <c r="P50" s="2" t="str">
        <v>Sen</v>
      </c>
      <c r="Q50" s="23">
        <v>1.3101851851851854E-2</v>
      </c>
      <c r="R50" s="8">
        <v>3.771990740740741E-2</v>
      </c>
    </row>
    <row r="51" spans="1:18" x14ac:dyDescent="0.35">
      <c r="A51" s="2">
        <v>46</v>
      </c>
      <c r="B51" s="2">
        <v>25</v>
      </c>
      <c r="C51" t="str">
        <v>Derwent Valley Running Club</v>
      </c>
      <c r="D51" s="2" t="str">
        <v>B</v>
      </c>
      <c r="E51" t="str">
        <v>Claire Knox</v>
      </c>
      <c r="F51" s="2" t="str">
        <v>F</v>
      </c>
      <c r="G51" s="2" t="str">
        <v>Vet</v>
      </c>
      <c r="H51" s="23">
        <v>1.4606481481481481E-2</v>
      </c>
      <c r="I51" t="str">
        <v>Luke Kelly</v>
      </c>
      <c r="J51" s="2" t="str">
        <v>M</v>
      </c>
      <c r="K51" s="2" t="str">
        <v>Sen</v>
      </c>
      <c r="L51" s="23">
        <v>1.0543981481481481E-2</v>
      </c>
      <c r="M51" s="23">
        <v>2.5150462962962961E-2</v>
      </c>
      <c r="N51" t="str">
        <v>Matthew Scott</v>
      </c>
      <c r="O51" s="2" t="str">
        <v>M</v>
      </c>
      <c r="P51" s="2" t="str">
        <v>Vet</v>
      </c>
      <c r="Q51" s="23">
        <v>1.2719907407407412E-2</v>
      </c>
      <c r="R51" s="8">
        <v>3.7870370370370374E-2</v>
      </c>
    </row>
    <row r="52" spans="1:18" x14ac:dyDescent="0.35">
      <c r="A52" s="2">
        <v>47</v>
      </c>
      <c r="B52" s="2">
        <v>20</v>
      </c>
      <c r="C52" t="str">
        <v>Crook and District AC</v>
      </c>
      <c r="D52" s="2" t="str">
        <v>A</v>
      </c>
      <c r="E52" t="str">
        <v>Olivia Tinkler</v>
      </c>
      <c r="F52" s="2" t="str">
        <v>F</v>
      </c>
      <c r="G52" s="2" t="str">
        <v>Sen</v>
      </c>
      <c r="H52" s="23">
        <v>1.21875E-2</v>
      </c>
      <c r="I52" t="str">
        <v>Matthew Brimm</v>
      </c>
      <c r="J52" s="2" t="str">
        <v>M</v>
      </c>
      <c r="K52" s="2" t="str">
        <v>Vet</v>
      </c>
      <c r="L52" s="23">
        <v>1.2731481481481483E-2</v>
      </c>
      <c r="M52" s="23">
        <v>2.4918981481481483E-2</v>
      </c>
      <c r="N52" t="str">
        <v>Peter Coser</v>
      </c>
      <c r="O52" s="2" t="str">
        <v>M</v>
      </c>
      <c r="P52" s="2" t="str">
        <v>Vet</v>
      </c>
      <c r="Q52" s="23">
        <v>1.2986111111111111E-2</v>
      </c>
      <c r="R52" s="8">
        <v>3.7905092592592594E-2</v>
      </c>
    </row>
    <row r="53" spans="1:18" x14ac:dyDescent="0.35">
      <c r="A53" s="2">
        <v>48</v>
      </c>
      <c r="B53" s="2">
        <v>16</v>
      </c>
      <c r="C53" t="str">
        <v>Blyth Running Club</v>
      </c>
      <c r="D53" s="2" t="str">
        <v>F</v>
      </c>
      <c r="E53" t="str">
        <v>Andrew Ambrose</v>
      </c>
      <c r="F53" s="2" t="str">
        <v>M</v>
      </c>
      <c r="G53" s="2" t="str">
        <v>Sen</v>
      </c>
      <c r="H53" s="23">
        <v>1.1643518518518518E-2</v>
      </c>
      <c r="I53" t="str">
        <v>Gwen Forster</v>
      </c>
      <c r="J53" s="2" t="str">
        <v>F</v>
      </c>
      <c r="K53" s="2" t="str">
        <v>Vet</v>
      </c>
      <c r="L53" s="23">
        <v>1.4398148148148149E-2</v>
      </c>
      <c r="M53" s="23">
        <v>2.6041666666666668E-2</v>
      </c>
      <c r="N53" t="str">
        <v>Matt Lakin</v>
      </c>
      <c r="O53" s="2" t="str">
        <v>M</v>
      </c>
      <c r="P53" s="2" t="str">
        <v>Sen</v>
      </c>
      <c r="Q53" s="23">
        <v>1.2407407407407405E-2</v>
      </c>
      <c r="R53" s="8">
        <v>3.8449074074074073E-2</v>
      </c>
    </row>
    <row r="54" spans="1:18" x14ac:dyDescent="0.35">
      <c r="A54" s="2">
        <v>49</v>
      </c>
      <c r="B54" s="2">
        <v>98</v>
      </c>
      <c r="C54" t="str">
        <v>South Shields Harriers</v>
      </c>
      <c r="D54" s="2" t="str">
        <v>C</v>
      </c>
      <c r="E54" t="str">
        <v>Marc Waters</v>
      </c>
      <c r="F54" s="2" t="str">
        <v>M</v>
      </c>
      <c r="G54" s="2" t="str">
        <v>Vet</v>
      </c>
      <c r="H54" s="23">
        <v>1.1435185185185185E-2</v>
      </c>
      <c r="I54" t="str">
        <v>Amy Hall</v>
      </c>
      <c r="J54" s="2" t="str">
        <v>F</v>
      </c>
      <c r="K54" s="2" t="str">
        <v>Sen</v>
      </c>
      <c r="L54" s="23">
        <v>1.4270833333333332E-2</v>
      </c>
      <c r="M54" s="23">
        <v>2.5706018518518517E-2</v>
      </c>
      <c r="N54" t="str">
        <v>Robert Ramsey</v>
      </c>
      <c r="O54" s="2" t="str">
        <v>M</v>
      </c>
      <c r="P54" s="2" t="str">
        <v>Sen</v>
      </c>
      <c r="Q54" s="23">
        <v>1.2881944444444446E-2</v>
      </c>
      <c r="R54" s="8">
        <v>3.8587962962962963E-2</v>
      </c>
    </row>
    <row r="55" spans="1:18" x14ac:dyDescent="0.35">
      <c r="A55" s="2">
        <v>50</v>
      </c>
      <c r="B55" s="2">
        <v>53</v>
      </c>
      <c r="C55" t="str">
        <v>Jesmond Joggers</v>
      </c>
      <c r="D55" s="2" t="str">
        <v>D</v>
      </c>
      <c r="E55" t="str">
        <v>Cliff Veitch</v>
      </c>
      <c r="F55" s="2" t="str">
        <v>M</v>
      </c>
      <c r="G55" s="2" t="str">
        <v>Vet</v>
      </c>
      <c r="H55" s="23">
        <v>1.2303240740740741E-2</v>
      </c>
      <c r="I55" t="str">
        <v>Alice Hartley</v>
      </c>
      <c r="J55" s="2" t="str">
        <v>F</v>
      </c>
      <c r="K55" s="2" t="str">
        <v>Sen</v>
      </c>
      <c r="L55" s="23">
        <v>1.3692129629629629E-2</v>
      </c>
      <c r="M55" s="23">
        <v>2.599537037037037E-2</v>
      </c>
      <c r="N55" t="str">
        <v>Jane Pugh</v>
      </c>
      <c r="O55" s="2" t="str">
        <v>F</v>
      </c>
      <c r="P55" s="2" t="str">
        <v>Vet</v>
      </c>
      <c r="Q55" s="23">
        <v>1.2638888888888887E-2</v>
      </c>
      <c r="R55" s="8">
        <v>3.8634259259259257E-2</v>
      </c>
    </row>
    <row r="56" spans="1:18" x14ac:dyDescent="0.35">
      <c r="A56" s="2">
        <v>51</v>
      </c>
      <c r="B56" s="2">
        <v>13</v>
      </c>
      <c r="C56" t="str">
        <v>Blyth Running Club</v>
      </c>
      <c r="D56" s="2" t="str">
        <v>C</v>
      </c>
      <c r="E56" t="str">
        <v>David Shields</v>
      </c>
      <c r="F56" s="2" t="str">
        <v>M</v>
      </c>
      <c r="G56" s="2" t="str">
        <v>Vet</v>
      </c>
      <c r="H56" s="23">
        <v>1.1805555555555555E-2</v>
      </c>
      <c r="I56" t="str">
        <v>Sandra Watson</v>
      </c>
      <c r="J56" s="2" t="str">
        <v>F</v>
      </c>
      <c r="K56" s="2" t="str">
        <v>Vet</v>
      </c>
      <c r="L56" s="23">
        <v>1.502314814814815E-2</v>
      </c>
      <c r="M56" s="23">
        <v>2.6828703703703705E-2</v>
      </c>
      <c r="N56" t="str">
        <v>Paul Norvell</v>
      </c>
      <c r="O56" s="2" t="str">
        <v>M</v>
      </c>
      <c r="P56" s="2" t="str">
        <v>Vet</v>
      </c>
      <c r="Q56" s="23">
        <v>1.1967592592592589E-2</v>
      </c>
      <c r="R56" s="8">
        <v>3.8796296296296294E-2</v>
      </c>
    </row>
    <row r="57" spans="1:18" x14ac:dyDescent="0.35">
      <c r="A57" s="2">
        <v>52</v>
      </c>
      <c r="B57" s="2">
        <v>2</v>
      </c>
      <c r="C57" t="str">
        <v>Ashington Hirst Running Club</v>
      </c>
      <c r="D57" s="2" t="str">
        <v>B</v>
      </c>
      <c r="E57" t="str">
        <v>Simon Cross</v>
      </c>
      <c r="F57" s="2" t="str">
        <v>M</v>
      </c>
      <c r="G57" s="2" t="str">
        <v>Vet</v>
      </c>
      <c r="H57" s="23">
        <v>1.2916666666666667E-2</v>
      </c>
      <c r="I57" t="str">
        <v>Inka Kokki</v>
      </c>
      <c r="J57" s="2" t="str">
        <v>F</v>
      </c>
      <c r="K57" s="2" t="str">
        <v>Sen</v>
      </c>
      <c r="L57" s="23">
        <v>1.3472222222222222E-2</v>
      </c>
      <c r="M57" s="23">
        <v>2.6388888888888889E-2</v>
      </c>
      <c r="N57" t="str">
        <v>Paul Samat</v>
      </c>
      <c r="O57" s="2" t="str">
        <v>M</v>
      </c>
      <c r="P57" s="2" t="str">
        <v>Vet</v>
      </c>
      <c r="Q57" s="23">
        <v>1.2592592592592589E-2</v>
      </c>
      <c r="R57" s="8">
        <v>3.8981481481481478E-2</v>
      </c>
    </row>
    <row r="58" spans="1:18" x14ac:dyDescent="0.35">
      <c r="A58" s="2">
        <v>53</v>
      </c>
      <c r="B58" s="2">
        <v>12</v>
      </c>
      <c r="C58" t="str">
        <v>Blyth Running Club</v>
      </c>
      <c r="D58" s="2" t="str">
        <v>B</v>
      </c>
      <c r="E58" t="str">
        <v>Neil Kavanagh</v>
      </c>
      <c r="F58" s="2" t="str">
        <v>M</v>
      </c>
      <c r="G58" s="2" t="str">
        <v>Vet</v>
      </c>
      <c r="H58" s="23">
        <v>1.224537037037037E-2</v>
      </c>
      <c r="I58" t="str">
        <v>Jade Raine</v>
      </c>
      <c r="J58" s="2" t="str">
        <v>F</v>
      </c>
      <c r="K58" s="2" t="str">
        <v>Sen</v>
      </c>
      <c r="L58" s="23">
        <v>1.4884259259259259E-2</v>
      </c>
      <c r="M58" s="23">
        <v>2.7129629629629629E-2</v>
      </c>
      <c r="N58" t="str">
        <v>Joseph Dungworth</v>
      </c>
      <c r="O58" s="2" t="str">
        <v>M</v>
      </c>
      <c r="P58" s="2" t="str">
        <v>Sen</v>
      </c>
      <c r="Q58" s="23">
        <v>1.1898148148148151E-2</v>
      </c>
      <c r="R58" s="8">
        <v>3.9027777777777779E-2</v>
      </c>
    </row>
    <row r="59" spans="1:18" x14ac:dyDescent="0.35">
      <c r="A59" s="2">
        <v>54</v>
      </c>
      <c r="B59" s="2">
        <v>52</v>
      </c>
      <c r="C59" t="str">
        <v>Jesmond Joggers</v>
      </c>
      <c r="D59" s="2" t="str">
        <v>C</v>
      </c>
      <c r="E59" t="str">
        <v>Laurence White</v>
      </c>
      <c r="F59" s="2" t="str">
        <v>M</v>
      </c>
      <c r="G59" s="2" t="str">
        <v>Vet</v>
      </c>
      <c r="H59" s="23">
        <v>1.2118055555555556E-2</v>
      </c>
      <c r="I59" t="str">
        <v>Emma Levenson</v>
      </c>
      <c r="J59" s="2" t="str">
        <v>F</v>
      </c>
      <c r="K59" s="2" t="str">
        <v>Sen</v>
      </c>
      <c r="L59" s="23">
        <v>1.3553240740740741E-2</v>
      </c>
      <c r="M59" s="23">
        <v>2.5671296296296296E-2</v>
      </c>
      <c r="N59" t="str">
        <v>Nathan Willamson</v>
      </c>
      <c r="O59" s="2" t="str">
        <v>M</v>
      </c>
      <c r="P59" s="2" t="str">
        <v>Sen</v>
      </c>
      <c r="Q59" s="23">
        <v>1.3541666666666667E-2</v>
      </c>
      <c r="R59" s="8">
        <v>3.9212962962962963E-2</v>
      </c>
    </row>
    <row r="60" spans="1:18" x14ac:dyDescent="0.35">
      <c r="A60" s="2">
        <v>55</v>
      </c>
      <c r="B60" s="2">
        <v>37</v>
      </c>
      <c r="C60" t="str">
        <v>Gosforth Harriers</v>
      </c>
      <c r="D60" s="2" t="str">
        <v>E</v>
      </c>
      <c r="E60" t="str">
        <v>Alex Thompson</v>
      </c>
      <c r="F60" s="2" t="str">
        <v>M</v>
      </c>
      <c r="G60" s="2" t="str">
        <v>Vet</v>
      </c>
      <c r="H60" s="23">
        <v>1.3252314814814814E-2</v>
      </c>
      <c r="I60" t="str">
        <v>Sarah Olsen</v>
      </c>
      <c r="J60" s="2" t="str">
        <v>F</v>
      </c>
      <c r="K60" s="2" t="str">
        <v>Vet</v>
      </c>
      <c r="L60" s="23">
        <v>1.351851851851852E-2</v>
      </c>
      <c r="M60" s="23">
        <v>2.6770833333333334E-2</v>
      </c>
      <c r="N60" t="str">
        <v>James White</v>
      </c>
      <c r="O60" s="2" t="str">
        <v>M</v>
      </c>
      <c r="P60" s="2" t="str">
        <v>Vet</v>
      </c>
      <c r="Q60" s="23">
        <v>1.2546296296296298E-2</v>
      </c>
      <c r="R60" s="8">
        <v>3.9317129629629632E-2</v>
      </c>
    </row>
    <row r="61" spans="1:18" x14ac:dyDescent="0.35">
      <c r="A61" s="2">
        <v>56</v>
      </c>
      <c r="B61" s="2">
        <v>48</v>
      </c>
      <c r="C61" t="str">
        <v>Jarrow and Hebburn</v>
      </c>
      <c r="D61" s="2" t="str">
        <v>B</v>
      </c>
      <c r="E61" t="str">
        <v>Micheal Salkeld</v>
      </c>
      <c r="F61" s="2" t="str">
        <v>M</v>
      </c>
      <c r="G61" s="2" t="str">
        <v>Vet</v>
      </c>
      <c r="H61" s="23">
        <v>1.1909722222222223E-2</v>
      </c>
      <c r="I61" t="str">
        <v>Jenna Gleeson</v>
      </c>
      <c r="J61" s="2" t="str">
        <v>F</v>
      </c>
      <c r="K61" s="2" t="str">
        <v>Sen</v>
      </c>
      <c r="L61" s="23">
        <v>1.4444444444444446E-2</v>
      </c>
      <c r="M61" s="23">
        <v>2.6354166666666668E-2</v>
      </c>
      <c r="N61" t="str">
        <v>Cameron Hume</v>
      </c>
      <c r="O61" s="2" t="str">
        <v>M</v>
      </c>
      <c r="P61" s="2" t="str">
        <v>Sen</v>
      </c>
      <c r="Q61" s="23">
        <v>1.3009259259259259E-2</v>
      </c>
      <c r="R61" s="8">
        <v>3.9363425925925927E-2</v>
      </c>
    </row>
    <row r="62" spans="1:18" x14ac:dyDescent="0.35">
      <c r="A62" s="2">
        <v>57</v>
      </c>
      <c r="B62" s="2">
        <v>102</v>
      </c>
      <c r="C62" t="str">
        <v>Stocksfield Striders</v>
      </c>
      <c r="D62" s="2" t="str">
        <v>A</v>
      </c>
      <c r="E62" t="str">
        <v>Richard Chapman</v>
      </c>
      <c r="F62" s="2" t="str">
        <v>M</v>
      </c>
      <c r="G62" s="2" t="str">
        <v>Vet</v>
      </c>
      <c r="H62" s="23">
        <v>1.2569444444444444E-2</v>
      </c>
      <c r="I62" t="str">
        <v>Helen Livingstone</v>
      </c>
      <c r="J62" s="2" t="str">
        <v>F</v>
      </c>
      <c r="K62" s="2" t="str">
        <v>Vet</v>
      </c>
      <c r="L62" s="23">
        <v>1.4351851851851853E-2</v>
      </c>
      <c r="M62" s="23">
        <v>2.6921296296296297E-2</v>
      </c>
      <c r="N62" t="str">
        <v>Mark Arthur</v>
      </c>
      <c r="O62" s="2" t="str">
        <v>M</v>
      </c>
      <c r="P62" s="2" t="str">
        <v>Vet</v>
      </c>
      <c r="Q62" s="23">
        <v>1.2696759259259255E-2</v>
      </c>
      <c r="R62" s="8">
        <v>3.9618055555555552E-2</v>
      </c>
    </row>
    <row r="63" spans="1:18" x14ac:dyDescent="0.35">
      <c r="A63" s="2">
        <v>58</v>
      </c>
      <c r="B63" s="2">
        <v>39</v>
      </c>
      <c r="C63" t="str">
        <v>Gosforth Harriers</v>
      </c>
      <c r="D63" s="2" t="str">
        <v>G</v>
      </c>
      <c r="E63" t="str">
        <v>Jenny Graham</v>
      </c>
      <c r="F63" s="2" t="str">
        <v>F</v>
      </c>
      <c r="G63" s="2" t="str">
        <v>Vet</v>
      </c>
      <c r="H63" s="23">
        <v>1.2986111111111111E-2</v>
      </c>
      <c r="I63" t="str">
        <v>Georgina Wilkins</v>
      </c>
      <c r="J63" s="2" t="str">
        <v>F</v>
      </c>
      <c r="K63" s="2" t="str">
        <v>Sen</v>
      </c>
      <c r="L63" s="23">
        <v>1.3391203703703704E-2</v>
      </c>
      <c r="M63" s="23">
        <v>2.6377314814814815E-2</v>
      </c>
      <c r="N63" t="str">
        <v>Cameron Graham</v>
      </c>
      <c r="O63" s="2" t="str">
        <v>M</v>
      </c>
      <c r="P63" s="2" t="str">
        <v>Sen</v>
      </c>
      <c r="Q63" s="23">
        <v>1.335648148148148E-2</v>
      </c>
      <c r="R63" s="8">
        <v>3.9733796296296295E-2</v>
      </c>
    </row>
    <row r="64" spans="1:18" x14ac:dyDescent="0.35">
      <c r="A64" s="2">
        <v>59</v>
      </c>
      <c r="B64" s="2">
        <v>54</v>
      </c>
      <c r="C64" t="str">
        <v>Jesmond Joggers</v>
      </c>
      <c r="D64" s="2" t="str">
        <v>E</v>
      </c>
      <c r="E64" t="str">
        <v>Geoff Blair</v>
      </c>
      <c r="F64" s="2" t="str">
        <v>M</v>
      </c>
      <c r="G64" s="2" t="str">
        <v>Vet</v>
      </c>
      <c r="H64" s="23">
        <v>1.2789351851851852E-2</v>
      </c>
      <c r="I64" t="str">
        <v>Wren Langford</v>
      </c>
      <c r="J64" s="2" t="str">
        <v>F</v>
      </c>
      <c r="K64" s="2" t="str">
        <v>Sen</v>
      </c>
      <c r="L64" s="23">
        <v>1.3796296296296294E-2</v>
      </c>
      <c r="M64" s="23">
        <v>2.6585648148148146E-2</v>
      </c>
      <c r="N64" t="str">
        <v>Paul O'Connor</v>
      </c>
      <c r="O64" s="2" t="str">
        <v>M</v>
      </c>
      <c r="P64" s="2" t="str">
        <v>Vet</v>
      </c>
      <c r="Q64" s="23">
        <v>1.3182870370370369E-2</v>
      </c>
      <c r="R64" s="8">
        <v>3.9768518518518516E-2</v>
      </c>
    </row>
    <row r="65" spans="1:18" x14ac:dyDescent="0.35">
      <c r="A65" s="2">
        <v>60</v>
      </c>
      <c r="B65" s="2">
        <v>128</v>
      </c>
      <c r="C65" t="str">
        <v>Wallsend Harriers</v>
      </c>
      <c r="D65" s="2" t="str">
        <v>D</v>
      </c>
      <c r="E65" t="str">
        <v>Ian Gowing</v>
      </c>
      <c r="F65" s="2" t="str">
        <v>M</v>
      </c>
      <c r="G65" s="2" t="str">
        <v>Vet</v>
      </c>
      <c r="H65" s="23">
        <v>1.3113425925925926E-2</v>
      </c>
      <c r="I65" t="str">
        <v>Vicky Wade</v>
      </c>
      <c r="J65" s="2" t="str">
        <v>F</v>
      </c>
      <c r="K65" s="2" t="str">
        <v>Vet</v>
      </c>
      <c r="L65" s="23">
        <v>1.3310185185185184E-2</v>
      </c>
      <c r="M65" s="23">
        <v>2.642361111111111E-2</v>
      </c>
      <c r="N65" t="str">
        <v>Dave Sundin</v>
      </c>
      <c r="O65" s="2" t="str">
        <v>M</v>
      </c>
      <c r="P65" s="2" t="str">
        <v>Vet</v>
      </c>
      <c r="Q65" s="23">
        <v>1.3379629629629634E-2</v>
      </c>
      <c r="R65" s="8">
        <v>3.9803240740740743E-2</v>
      </c>
    </row>
    <row r="66" spans="1:18" x14ac:dyDescent="0.35">
      <c r="A66" s="2">
        <v>61</v>
      </c>
      <c r="B66" s="2">
        <v>101</v>
      </c>
      <c r="C66" t="str">
        <v>South Shields Harriers</v>
      </c>
      <c r="D66" s="2" t="str">
        <v>F</v>
      </c>
      <c r="E66" t="str">
        <v>Tyler Wallace</v>
      </c>
      <c r="F66" s="2" t="str">
        <v>M</v>
      </c>
      <c r="G66" s="2" t="str">
        <v>Sen</v>
      </c>
      <c r="H66" s="23">
        <v>1.207175925925926E-2</v>
      </c>
      <c r="I66" t="str">
        <v>Helen Lockhart</v>
      </c>
      <c r="J66" s="2" t="str">
        <v>F</v>
      </c>
      <c r="K66" s="2" t="str">
        <v>Vet</v>
      </c>
      <c r="L66" s="23">
        <v>1.3923611111111111E-2</v>
      </c>
      <c r="M66" s="23">
        <v>2.599537037037037E-2</v>
      </c>
      <c r="N66" t="str">
        <v>Ashleigh Newton</v>
      </c>
      <c r="O66" s="2" t="str">
        <v>F</v>
      </c>
      <c r="P66" s="2" t="str">
        <v>Sen</v>
      </c>
      <c r="Q66" s="23">
        <v>1.3877314814814815E-2</v>
      </c>
      <c r="R66" s="8">
        <v>3.9872685185185185E-2</v>
      </c>
    </row>
    <row r="67" spans="1:18" x14ac:dyDescent="0.35">
      <c r="A67" s="2">
        <v>62</v>
      </c>
      <c r="B67" s="2">
        <v>57</v>
      </c>
      <c r="C67" t="str">
        <v>Low Fell Running Club</v>
      </c>
      <c r="D67" s="2" t="str">
        <v>A</v>
      </c>
      <c r="E67" t="str">
        <v>Mark Donkin</v>
      </c>
      <c r="F67" s="2" t="str">
        <v>M</v>
      </c>
      <c r="G67" s="2" t="str">
        <v>Vet</v>
      </c>
      <c r="H67" s="23">
        <v>1.1168981481481481E-2</v>
      </c>
      <c r="I67" t="str">
        <v>Miroslava Talarova</v>
      </c>
      <c r="J67" s="2" t="str">
        <v>F</v>
      </c>
      <c r="K67" s="2" t="str">
        <v>Vet</v>
      </c>
      <c r="L67" s="23">
        <v>1.3935185185185186E-2</v>
      </c>
      <c r="M67" s="23">
        <v>2.5104166666666667E-2</v>
      </c>
      <c r="N67" t="str">
        <v>Greg Smith</v>
      </c>
      <c r="O67" s="2" t="str">
        <v>M</v>
      </c>
      <c r="P67" s="2" t="str">
        <v>Vet</v>
      </c>
      <c r="Q67" s="23">
        <v>1.4872685185185187E-2</v>
      </c>
      <c r="R67" s="8">
        <v>3.9976851851851854E-2</v>
      </c>
    </row>
    <row r="68" spans="1:18" x14ac:dyDescent="0.35">
      <c r="A68" s="2">
        <v>63</v>
      </c>
      <c r="B68" s="2">
        <v>46</v>
      </c>
      <c r="C68" t="str">
        <v>Heaton Harriers</v>
      </c>
      <c r="D68" s="2" t="str">
        <v>F</v>
      </c>
      <c r="E68" t="str">
        <v>Alan Scott</v>
      </c>
      <c r="F68" s="2" t="str">
        <v>M</v>
      </c>
      <c r="G68" s="2" t="str">
        <v>Vet</v>
      </c>
      <c r="H68" s="23">
        <v>1.2685185185185185E-2</v>
      </c>
      <c r="I68" t="str">
        <v>Laura Percy</v>
      </c>
      <c r="J68" s="2" t="str">
        <v>F</v>
      </c>
      <c r="K68" s="2" t="str">
        <v>Sen</v>
      </c>
      <c r="L68" s="23">
        <v>1.4641203703703705E-2</v>
      </c>
      <c r="M68" s="23">
        <v>2.732638888888889E-2</v>
      </c>
      <c r="N68" t="str">
        <v>Martin Brown</v>
      </c>
      <c r="O68" s="2" t="str">
        <v>M</v>
      </c>
      <c r="P68" s="2" t="str">
        <v>Vet</v>
      </c>
      <c r="Q68" s="23">
        <v>1.2754629629629626E-2</v>
      </c>
      <c r="R68" s="8">
        <v>4.0081018518518516E-2</v>
      </c>
    </row>
    <row r="69" spans="1:18" x14ac:dyDescent="0.35">
      <c r="A69" s="2">
        <v>64</v>
      </c>
      <c r="B69" s="2">
        <v>29</v>
      </c>
      <c r="C69" t="str">
        <v>Elswick Harriers</v>
      </c>
      <c r="D69" s="2" t="str">
        <v>D</v>
      </c>
      <c r="E69" t="str">
        <v>Roland Brown</v>
      </c>
      <c r="F69" s="2" t="str">
        <v>M</v>
      </c>
      <c r="G69" s="2" t="str">
        <v>Vet</v>
      </c>
      <c r="H69" s="23">
        <v>1.2534722222222221E-2</v>
      </c>
      <c r="I69" t="str">
        <v>Joanne Forster</v>
      </c>
      <c r="J69" s="2" t="str">
        <v>F</v>
      </c>
      <c r="K69" s="2" t="str">
        <v>Vet</v>
      </c>
      <c r="L69" s="23">
        <v>1.5381944444444445E-2</v>
      </c>
      <c r="M69" s="23">
        <v>2.7916666666666666E-2</v>
      </c>
      <c r="N69" t="str">
        <v>Paul Taylor</v>
      </c>
      <c r="O69" s="2" t="str">
        <v>M</v>
      </c>
      <c r="P69" s="2" t="str">
        <v>Vet</v>
      </c>
      <c r="Q69" s="23">
        <v>1.2187500000000004E-2</v>
      </c>
      <c r="R69" s="8">
        <v>4.010416666666667E-2</v>
      </c>
    </row>
    <row r="70" spans="1:18" x14ac:dyDescent="0.35">
      <c r="A70" s="2">
        <v>65</v>
      </c>
      <c r="B70" s="2">
        <v>21</v>
      </c>
      <c r="C70" t="str">
        <v>Crook and District AC</v>
      </c>
      <c r="D70" s="2" t="str">
        <v>B</v>
      </c>
      <c r="E70" t="str">
        <v>Rebecca Neill</v>
      </c>
      <c r="F70" s="2" t="str">
        <v>F</v>
      </c>
      <c r="G70" s="2" t="str">
        <v>Sen</v>
      </c>
      <c r="H70" s="23">
        <v>1.3263888888888889E-2</v>
      </c>
      <c r="I70" t="str">
        <v>Simon Brimm</v>
      </c>
      <c r="J70" s="2" t="str">
        <v>M</v>
      </c>
      <c r="K70" s="2" t="str">
        <v>Vet</v>
      </c>
      <c r="L70" s="23">
        <v>1.2870370370370371E-2</v>
      </c>
      <c r="M70" s="23">
        <v>2.613425925925926E-2</v>
      </c>
      <c r="N70" t="str">
        <v>Millie Tinkler</v>
      </c>
      <c r="O70" s="2" t="str">
        <v>F</v>
      </c>
      <c r="P70" s="2" t="str">
        <v>Sen</v>
      </c>
      <c r="Q70" s="23">
        <v>1.4108796296296293E-2</v>
      </c>
      <c r="R70" s="8">
        <v>4.0243055555555553E-2</v>
      </c>
    </row>
    <row r="71" spans="1:18" x14ac:dyDescent="0.35">
      <c r="A71" s="2">
        <v>66</v>
      </c>
      <c r="B71" s="2">
        <v>17</v>
      </c>
      <c r="C71" t="str">
        <v>Claremont Road Runners</v>
      </c>
      <c r="D71" s="2" t="str">
        <v>A</v>
      </c>
      <c r="E71" t="str">
        <v>James Adair</v>
      </c>
      <c r="F71" s="2" t="str">
        <v>M</v>
      </c>
      <c r="G71" s="2" t="str">
        <v>Vet</v>
      </c>
      <c r="H71" s="23">
        <v>1.193287037037037E-2</v>
      </c>
      <c r="I71" t="str">
        <v>Cate Walker</v>
      </c>
      <c r="J71" s="2" t="str">
        <v>F</v>
      </c>
      <c r="K71" s="2" t="str">
        <v>Vet</v>
      </c>
      <c r="L71" s="23">
        <v>1.4861111111111111E-2</v>
      </c>
      <c r="M71" s="23">
        <v>2.6793981481481481E-2</v>
      </c>
      <c r="N71" t="str">
        <v>Mark Flynn</v>
      </c>
      <c r="O71" s="2" t="str">
        <v>M</v>
      </c>
      <c r="P71" s="2" t="str">
        <v>Vet</v>
      </c>
      <c r="Q71" s="23">
        <v>1.369212962962963E-2</v>
      </c>
      <c r="R71" s="8">
        <v>4.0486111111111112E-2</v>
      </c>
    </row>
    <row r="72" spans="1:18" x14ac:dyDescent="0.35">
      <c r="A72" s="2">
        <v>67</v>
      </c>
      <c r="B72" s="2">
        <v>43</v>
      </c>
      <c r="C72" t="str">
        <v>Heaton Harriers</v>
      </c>
      <c r="D72" s="2" t="str">
        <v>C</v>
      </c>
      <c r="E72" t="str">
        <v>Andy Burden</v>
      </c>
      <c r="F72" s="2" t="str">
        <v>M</v>
      </c>
      <c r="G72" s="2" t="str">
        <v>Vet</v>
      </c>
      <c r="H72" s="23">
        <v>1.2199074074074074E-2</v>
      </c>
      <c r="I72" t="str">
        <v>Helena Walsater</v>
      </c>
      <c r="J72" s="2" t="str">
        <v>F</v>
      </c>
      <c r="K72" s="2" t="str">
        <v>Vet</v>
      </c>
      <c r="L72" s="23">
        <v>1.3773148148148149E-2</v>
      </c>
      <c r="M72" s="23">
        <v>2.5972222222222223E-2</v>
      </c>
      <c r="N72" t="str">
        <v>Dave Brignall</v>
      </c>
      <c r="O72" s="2" t="str">
        <v>M</v>
      </c>
      <c r="P72" s="2" t="str">
        <v>Vet</v>
      </c>
      <c r="Q72" s="23">
        <v>1.4537037037037036E-2</v>
      </c>
      <c r="R72" s="8">
        <v>4.0509259259259259E-2</v>
      </c>
    </row>
    <row r="73" spans="1:18" x14ac:dyDescent="0.35">
      <c r="A73" s="2">
        <v>68</v>
      </c>
      <c r="B73" s="2">
        <v>82</v>
      </c>
      <c r="C73" t="str">
        <v>Ponteland Runners</v>
      </c>
      <c r="D73" s="2" t="str">
        <v>D</v>
      </c>
      <c r="E73" t="str">
        <v>Michael Winter</v>
      </c>
      <c r="F73" s="2" t="str">
        <v>M</v>
      </c>
      <c r="G73" s="2" t="str">
        <v>Vet</v>
      </c>
      <c r="H73" s="23">
        <v>1.2731481481481481E-2</v>
      </c>
      <c r="I73" t="str">
        <v>Andrea Findlater</v>
      </c>
      <c r="J73" s="2" t="str">
        <v>F</v>
      </c>
      <c r="K73" s="2" t="str">
        <v>Vet</v>
      </c>
      <c r="L73" s="23">
        <v>1.4537037037037038E-2</v>
      </c>
      <c r="M73" s="23">
        <v>2.7268518518518518E-2</v>
      </c>
      <c r="N73" t="str">
        <v>Bobby Bolam</v>
      </c>
      <c r="O73" s="2" t="str">
        <v>M</v>
      </c>
      <c r="P73" s="2" t="str">
        <v>Vet</v>
      </c>
      <c r="Q73" s="23">
        <v>1.3287037037037035E-2</v>
      </c>
      <c r="R73" s="8">
        <v>4.0555555555555553E-2</v>
      </c>
    </row>
    <row r="74" spans="1:18" x14ac:dyDescent="0.35">
      <c r="A74" s="2">
        <v>69</v>
      </c>
      <c r="B74" s="2">
        <v>3</v>
      </c>
      <c r="C74" t="str">
        <v>Ashington Hirst Running Club</v>
      </c>
      <c r="D74" s="2" t="str">
        <v>C</v>
      </c>
      <c r="E74" t="str">
        <v>Martin Murray</v>
      </c>
      <c r="F74" s="2" t="str">
        <v>M</v>
      </c>
      <c r="G74" s="2" t="str">
        <v>Vet</v>
      </c>
      <c r="H74" s="23">
        <v>1.3298611111111112E-2</v>
      </c>
      <c r="I74" t="str">
        <v>Lilly Scott</v>
      </c>
      <c r="J74" s="2" t="str">
        <v>F</v>
      </c>
      <c r="K74" s="2" t="str">
        <v>Sen</v>
      </c>
      <c r="L74" s="23">
        <v>1.3518518518518517E-2</v>
      </c>
      <c r="M74" s="23">
        <v>2.6817129629629628E-2</v>
      </c>
      <c r="N74" t="str">
        <v>Martin Ritchie</v>
      </c>
      <c r="O74" s="2" t="str">
        <v>M</v>
      </c>
      <c r="P74" s="2" t="str">
        <v>Vet</v>
      </c>
      <c r="Q74" s="23">
        <v>1.3935185185185189E-2</v>
      </c>
      <c r="R74" s="8">
        <v>4.0752314814814818E-2</v>
      </c>
    </row>
    <row r="75" spans="1:18" x14ac:dyDescent="0.35">
      <c r="A75" s="2">
        <v>70</v>
      </c>
      <c r="B75" s="2">
        <v>14</v>
      </c>
      <c r="C75" t="str">
        <v>Blyth Running Club</v>
      </c>
      <c r="D75" s="2" t="str">
        <v>D</v>
      </c>
      <c r="E75" t="str">
        <v>Robby Barkley</v>
      </c>
      <c r="F75" s="2" t="str">
        <v>M</v>
      </c>
      <c r="G75" s="2" t="str">
        <v>Vet</v>
      </c>
      <c r="H75" s="23">
        <v>1.1886574074074074E-2</v>
      </c>
      <c r="I75" t="str">
        <v>Claire Mason</v>
      </c>
      <c r="J75" s="2" t="str">
        <v>F</v>
      </c>
      <c r="K75" s="2" t="str">
        <v>Vet</v>
      </c>
      <c r="L75" s="23">
        <v>1.5694444444444445E-2</v>
      </c>
      <c r="M75" s="23">
        <v>2.7581018518518519E-2</v>
      </c>
      <c r="N75" t="str">
        <v>Mark Rudkin</v>
      </c>
      <c r="O75" s="2" t="str">
        <v>M</v>
      </c>
      <c r="P75" s="2" t="str">
        <v>Vet</v>
      </c>
      <c r="Q75" s="23">
        <v>1.3368055555555557E-2</v>
      </c>
      <c r="R75" s="8">
        <v>4.0949074074074075E-2</v>
      </c>
    </row>
    <row r="76" spans="1:18" x14ac:dyDescent="0.35">
      <c r="A76" s="2">
        <v>71</v>
      </c>
      <c r="B76" s="2">
        <v>76</v>
      </c>
      <c r="C76" t="str">
        <v>North Shields Poly</v>
      </c>
      <c r="D76" s="2" t="str">
        <v>E</v>
      </c>
      <c r="E76" t="str">
        <v>Wayne Kavanagh</v>
      </c>
      <c r="F76" s="2" t="str">
        <v>M</v>
      </c>
      <c r="G76" s="2" t="str">
        <v>Vet</v>
      </c>
      <c r="H76" s="23">
        <v>1.306712962962963E-2</v>
      </c>
      <c r="I76" t="str">
        <v>Paul Simmons</v>
      </c>
      <c r="J76" s="2" t="str">
        <v>M</v>
      </c>
      <c r="K76" s="2" t="str">
        <v>Vet</v>
      </c>
      <c r="L76" s="23">
        <v>1.324074074074074E-2</v>
      </c>
      <c r="M76" s="23">
        <v>2.630787037037037E-2</v>
      </c>
      <c r="N76" t="str">
        <v>Ruth Davis</v>
      </c>
      <c r="O76" s="2" t="str">
        <v>F</v>
      </c>
      <c r="P76" s="2" t="str">
        <v>Vet</v>
      </c>
      <c r="Q76" s="23">
        <v>1.4733796296296293E-2</v>
      </c>
      <c r="R76" s="8">
        <v>4.1041666666666664E-2</v>
      </c>
    </row>
    <row r="77" spans="1:18" x14ac:dyDescent="0.35">
      <c r="A77" s="2">
        <v>72</v>
      </c>
      <c r="B77" s="2">
        <v>123</v>
      </c>
      <c r="C77" t="str">
        <v>Tyne Bridge Harriers</v>
      </c>
      <c r="D77" s="2" t="str">
        <v>F</v>
      </c>
      <c r="E77" t="str">
        <v>Jacob Turner</v>
      </c>
      <c r="F77" s="2" t="str">
        <v>M</v>
      </c>
      <c r="G77" s="2" t="str">
        <v>Sen</v>
      </c>
      <c r="H77" s="23">
        <v>1.3217592592592593E-2</v>
      </c>
      <c r="I77" t="str">
        <v>Amanda Crane</v>
      </c>
      <c r="J77" s="2" t="str">
        <v>F</v>
      </c>
      <c r="K77" s="2" t="str">
        <v>Vet</v>
      </c>
      <c r="L77" s="23">
        <v>1.4201388888888888E-2</v>
      </c>
      <c r="M77" s="23">
        <v>2.7418981481481482E-2</v>
      </c>
      <c r="N77" t="str">
        <v>Shane Wilson</v>
      </c>
      <c r="O77" s="2" t="str">
        <v>M</v>
      </c>
      <c r="P77" s="2" t="str">
        <v>Sen</v>
      </c>
      <c r="Q77" s="23">
        <v>1.3634259259259256E-2</v>
      </c>
      <c r="R77" s="8">
        <v>4.1053240740740737E-2</v>
      </c>
    </row>
    <row r="78" spans="1:18" x14ac:dyDescent="0.35">
      <c r="A78" s="2">
        <v>73</v>
      </c>
      <c r="B78" s="2">
        <v>100</v>
      </c>
      <c r="C78" t="str">
        <v>South Shields Harriers</v>
      </c>
      <c r="D78" s="2" t="str">
        <v>E</v>
      </c>
      <c r="E78" t="str">
        <v>Paddy Mcshane</v>
      </c>
      <c r="F78" s="2" t="str">
        <v>M</v>
      </c>
      <c r="G78" s="2" t="str">
        <v>Vet</v>
      </c>
      <c r="H78" s="23">
        <v>1.2037037037037037E-2</v>
      </c>
      <c r="I78" t="str">
        <v>Jenny O’callaghan</v>
      </c>
      <c r="J78" s="2" t="str">
        <v>F</v>
      </c>
      <c r="K78" s="2" t="str">
        <v>Sen</v>
      </c>
      <c r="L78" s="23">
        <v>1.4907407407407407E-2</v>
      </c>
      <c r="M78" s="23">
        <v>2.6944444444444444E-2</v>
      </c>
      <c r="N78" t="str">
        <v>Alistair Parry</v>
      </c>
      <c r="O78" s="2" t="str">
        <v>M</v>
      </c>
      <c r="P78" s="2" t="str">
        <v>Sen</v>
      </c>
      <c r="Q78" s="23">
        <v>1.4317129629629631E-2</v>
      </c>
      <c r="R78" s="8">
        <v>4.1261574074074076E-2</v>
      </c>
    </row>
    <row r="79" spans="1:18" x14ac:dyDescent="0.35">
      <c r="A79" s="2">
        <v>74</v>
      </c>
      <c r="B79" s="2">
        <v>92</v>
      </c>
      <c r="C79" t="str">
        <v>Saltwell Harriers</v>
      </c>
      <c r="D79" s="2" t="str">
        <v>C</v>
      </c>
      <c r="E79" t="str">
        <v>Iain Summers</v>
      </c>
      <c r="F79" s="2" t="str">
        <v>M</v>
      </c>
      <c r="G79" s="2" t="str">
        <v>Vet</v>
      </c>
      <c r="H79" s="23">
        <v>1.2962962962962963E-2</v>
      </c>
      <c r="I79" t="str">
        <v>Steve Ayling</v>
      </c>
      <c r="J79" s="2" t="str">
        <v>M</v>
      </c>
      <c r="K79" s="2" t="str">
        <v>Vet</v>
      </c>
      <c r="L79" s="23">
        <v>1.3854166666666666E-2</v>
      </c>
      <c r="M79" s="23">
        <v>2.6817129629629628E-2</v>
      </c>
      <c r="N79" t="str">
        <v>Sarah Short</v>
      </c>
      <c r="O79" s="2" t="str">
        <v>F</v>
      </c>
      <c r="P79" s="2" t="str">
        <v>Vet</v>
      </c>
      <c r="Q79" s="23">
        <v>1.4571759259259263E-2</v>
      </c>
      <c r="R79" s="8">
        <v>4.1388888888888892E-2</v>
      </c>
    </row>
    <row r="80" spans="1:18" x14ac:dyDescent="0.35">
      <c r="A80" s="2">
        <v>75</v>
      </c>
      <c r="B80" s="2">
        <v>31</v>
      </c>
      <c r="C80" t="str">
        <v>Elswick Harriers</v>
      </c>
      <c r="D80" s="2" t="str">
        <v>F</v>
      </c>
      <c r="E80" t="str">
        <v>Simon Allen</v>
      </c>
      <c r="F80" s="2" t="str">
        <v>M</v>
      </c>
      <c r="G80" s="2" t="str">
        <v>Vet</v>
      </c>
      <c r="H80" s="23">
        <v>1.2766203703703703E-2</v>
      </c>
      <c r="I80" t="str">
        <v>Lynne Michelson</v>
      </c>
      <c r="J80" s="2" t="str">
        <v>F</v>
      </c>
      <c r="K80" s="2" t="str">
        <v>Vet</v>
      </c>
      <c r="L80" s="23">
        <v>1.5787037037037037E-2</v>
      </c>
      <c r="M80" s="23">
        <v>2.855324074074074E-2</v>
      </c>
      <c r="N80" t="str">
        <v>David Walton</v>
      </c>
      <c r="O80" s="2" t="str">
        <v>M</v>
      </c>
      <c r="P80" s="2" t="str">
        <v>Vet</v>
      </c>
      <c r="Q80" s="23">
        <v>1.2881944444444446E-2</v>
      </c>
      <c r="R80" s="8">
        <v>4.1435185185185186E-2</v>
      </c>
    </row>
    <row r="81" spans="1:18" x14ac:dyDescent="0.35">
      <c r="A81" s="2">
        <v>76</v>
      </c>
      <c r="B81" s="2">
        <v>4</v>
      </c>
      <c r="C81" t="str">
        <v>Ashington Hirst Running Club</v>
      </c>
      <c r="D81" s="2" t="str">
        <v>D</v>
      </c>
      <c r="E81" t="str">
        <v>Kyle Cadwallender</v>
      </c>
      <c r="F81" s="2" t="str">
        <v>M</v>
      </c>
      <c r="G81" s="2" t="str">
        <v>Sen</v>
      </c>
      <c r="H81" s="23">
        <v>1.3541666666666667E-2</v>
      </c>
      <c r="I81" t="str">
        <v>Charlotte Edwards</v>
      </c>
      <c r="J81" s="2" t="str">
        <v>F</v>
      </c>
      <c r="K81" s="2" t="str">
        <v>Sen</v>
      </c>
      <c r="L81" s="23">
        <v>1.3888888888888888E-2</v>
      </c>
      <c r="M81" s="23">
        <v>2.7430555555555555E-2</v>
      </c>
      <c r="N81" t="str">
        <v>Melanie Horan</v>
      </c>
      <c r="O81" s="2" t="str">
        <v>F</v>
      </c>
      <c r="P81" s="2" t="str">
        <v>Vet</v>
      </c>
      <c r="Q81" s="23">
        <v>1.4074074074074072E-2</v>
      </c>
      <c r="R81" s="8">
        <v>4.1504629629629627E-2</v>
      </c>
    </row>
    <row r="82" spans="1:18" x14ac:dyDescent="0.35">
      <c r="A82" s="2">
        <v>77</v>
      </c>
      <c r="B82" s="2">
        <v>112</v>
      </c>
      <c r="C82" t="str">
        <v>Sunderland Strollers</v>
      </c>
      <c r="D82" s="2" t="str">
        <v>B</v>
      </c>
      <c r="E82" t="str">
        <v>Lucy Close</v>
      </c>
      <c r="F82" s="2" t="str">
        <v>F</v>
      </c>
      <c r="G82" s="2" t="str">
        <v>Sen</v>
      </c>
      <c r="H82" s="23">
        <v>1.3020833333333334E-2</v>
      </c>
      <c r="I82" t="str">
        <v>Dan Kelly</v>
      </c>
      <c r="J82" s="2" t="str">
        <v>M</v>
      </c>
      <c r="K82" s="2" t="str">
        <v>Vet</v>
      </c>
      <c r="L82" s="23">
        <v>1.3692129629629629E-2</v>
      </c>
      <c r="M82" s="23">
        <v>2.6712962962962963E-2</v>
      </c>
      <c r="N82" t="str">
        <v>Kayleigh Pickersgill</v>
      </c>
      <c r="O82" s="2" t="str">
        <v>F</v>
      </c>
      <c r="P82" s="2" t="str">
        <v>Vet</v>
      </c>
      <c r="Q82" s="23">
        <v>1.484953703703704E-2</v>
      </c>
      <c r="R82" s="8">
        <v>4.1562500000000002E-2</v>
      </c>
    </row>
    <row r="83" spans="1:18" x14ac:dyDescent="0.35">
      <c r="A83" s="2">
        <v>78</v>
      </c>
      <c r="B83" s="2">
        <v>66</v>
      </c>
      <c r="C83" t="str">
        <v>Morpeth Harriers</v>
      </c>
      <c r="D83" s="2" t="str">
        <v>F</v>
      </c>
      <c r="E83" t="str">
        <v>Sophie Ward</v>
      </c>
      <c r="F83" s="2" t="str">
        <v>F</v>
      </c>
      <c r="G83" s="2" t="str">
        <v>Sen</v>
      </c>
      <c r="H83" s="23">
        <v>1.3993055555555555E-2</v>
      </c>
      <c r="I83" t="str">
        <v>Nicola McCoy</v>
      </c>
      <c r="J83" s="2" t="str">
        <v>F</v>
      </c>
      <c r="K83" s="2" t="str">
        <v>Vet</v>
      </c>
      <c r="L83" s="23">
        <v>1.3738425925925926E-2</v>
      </c>
      <c r="M83" s="23">
        <v>2.7731481481481482E-2</v>
      </c>
      <c r="N83" t="str">
        <v>Jane Briggs</v>
      </c>
      <c r="O83" s="2" t="str">
        <v>F</v>
      </c>
      <c r="P83" s="2" t="str">
        <v>Vet</v>
      </c>
      <c r="Q83" s="23">
        <v>1.3854166666666667E-2</v>
      </c>
      <c r="R83" s="8">
        <v>4.1585648148148149E-2</v>
      </c>
    </row>
    <row r="84" spans="1:18" x14ac:dyDescent="0.35">
      <c r="A84" s="2">
        <v>79</v>
      </c>
      <c r="B84" s="2">
        <v>124</v>
      </c>
      <c r="C84" t="str">
        <v>Tyne Bridge Harriers</v>
      </c>
      <c r="D84" s="2" t="str">
        <v>G</v>
      </c>
      <c r="E84" t="str">
        <v>Paul Colver</v>
      </c>
      <c r="F84" s="2" t="str">
        <v>M</v>
      </c>
      <c r="G84" s="2" t="str">
        <v>Vet</v>
      </c>
      <c r="H84" s="23">
        <v>1.3668981481481482E-2</v>
      </c>
      <c r="I84" t="str">
        <v>Amy Jones</v>
      </c>
      <c r="J84" s="2" t="str">
        <v>F</v>
      </c>
      <c r="K84" s="2" t="str">
        <v>Sen</v>
      </c>
      <c r="L84" s="23">
        <v>1.4224537037037037E-2</v>
      </c>
      <c r="M84" s="23">
        <v>2.7893518518518519E-2</v>
      </c>
      <c r="N84" t="str">
        <v>Peter Coyle</v>
      </c>
      <c r="O84" s="2" t="str">
        <v>M</v>
      </c>
      <c r="P84" s="2" t="str">
        <v>Vet</v>
      </c>
      <c r="Q84" s="23">
        <v>1.3784722222222219E-2</v>
      </c>
      <c r="R84" s="8">
        <v>4.1678240740740738E-2</v>
      </c>
    </row>
    <row r="85" spans="1:18" x14ac:dyDescent="0.35">
      <c r="A85" s="2">
        <v>80</v>
      </c>
      <c r="B85" s="2">
        <v>81</v>
      </c>
      <c r="C85" t="str">
        <v>Ponteland Runners</v>
      </c>
      <c r="D85" s="2" t="str">
        <v>C</v>
      </c>
      <c r="E85" t="str">
        <v>Dave Heron</v>
      </c>
      <c r="F85" s="2" t="str">
        <v>M</v>
      </c>
      <c r="G85" s="2" t="str">
        <v>Vet</v>
      </c>
      <c r="H85" s="23">
        <v>1.3472222222222222E-2</v>
      </c>
      <c r="I85" t="str">
        <v>Fiona Nicholson</v>
      </c>
      <c r="J85" s="2" t="str">
        <v>F</v>
      </c>
      <c r="K85" s="2" t="str">
        <v>Vet</v>
      </c>
      <c r="L85" s="23">
        <v>1.5520833333333334E-2</v>
      </c>
      <c r="M85" s="23">
        <v>2.8993055555555557E-2</v>
      </c>
      <c r="N85" t="str">
        <v>Mike Waring</v>
      </c>
      <c r="O85" s="2" t="str">
        <v>M</v>
      </c>
      <c r="P85" s="2" t="str">
        <v>Vet</v>
      </c>
      <c r="Q85" s="23">
        <v>1.2870370370370372E-2</v>
      </c>
      <c r="R85" s="8">
        <v>4.1863425925925929E-2</v>
      </c>
    </row>
    <row r="86" spans="1:18" x14ac:dyDescent="0.35">
      <c r="A86" s="2">
        <v>81</v>
      </c>
      <c r="B86" s="2">
        <v>84</v>
      </c>
      <c r="C86" t="str">
        <v>Ponteland Runners</v>
      </c>
      <c r="D86" s="2" t="str">
        <v>F</v>
      </c>
      <c r="E86" t="str">
        <v>Gavin Townsend.</v>
      </c>
      <c r="F86" s="2" t="str">
        <v>M</v>
      </c>
      <c r="G86" s="2" t="str">
        <v>Vet</v>
      </c>
      <c r="H86" s="23">
        <v>1.2210648148148148E-2</v>
      </c>
      <c r="I86" t="str">
        <v>Julia Lighle</v>
      </c>
      <c r="J86" s="2" t="str">
        <v>F</v>
      </c>
      <c r="K86" s="2" t="str">
        <v>Vet</v>
      </c>
      <c r="L86" s="23">
        <v>1.4583333333333334E-2</v>
      </c>
      <c r="M86" s="23">
        <v>2.6793981481481481E-2</v>
      </c>
      <c r="N86" t="str">
        <v>Kimberley Swan</v>
      </c>
      <c r="O86" s="2" t="str">
        <v>F</v>
      </c>
      <c r="P86" s="2" t="str">
        <v>Vet</v>
      </c>
      <c r="Q86" s="23">
        <v>1.517361111111111E-2</v>
      </c>
      <c r="R86" s="8">
        <v>4.1967592592592591E-2</v>
      </c>
    </row>
    <row r="87" spans="1:18" x14ac:dyDescent="0.35">
      <c r="A87" s="2">
        <v>82</v>
      </c>
      <c r="B87" s="2">
        <v>83</v>
      </c>
      <c r="C87" t="str">
        <v>Ponteland Runners</v>
      </c>
      <c r="D87" s="2" t="str">
        <v>E</v>
      </c>
      <c r="E87" t="str">
        <v>Dave Legg</v>
      </c>
      <c r="F87" s="2" t="str">
        <v>M</v>
      </c>
      <c r="G87" s="2" t="str">
        <v>Vet</v>
      </c>
      <c r="H87" s="23">
        <v>1.3935185185185186E-2</v>
      </c>
      <c r="I87" t="str">
        <v>Stephanie Ions</v>
      </c>
      <c r="J87" s="2" t="str">
        <v>F</v>
      </c>
      <c r="K87" s="2" t="str">
        <v>Vet</v>
      </c>
      <c r="L87" s="23">
        <v>1.4664351851851852E-2</v>
      </c>
      <c r="M87" s="23">
        <v>2.8599537037037038E-2</v>
      </c>
      <c r="N87" t="str">
        <v>Mick Meaney</v>
      </c>
      <c r="O87" s="2" t="str">
        <v>M</v>
      </c>
      <c r="P87" s="2" t="str">
        <v>Vet</v>
      </c>
      <c r="Q87" s="23">
        <v>1.3553240740740737E-2</v>
      </c>
      <c r="R87" s="8">
        <v>4.2152777777777775E-2</v>
      </c>
    </row>
    <row r="88" spans="1:18" x14ac:dyDescent="0.35">
      <c r="A88" s="2">
        <v>83</v>
      </c>
      <c r="B88" s="2">
        <v>22</v>
      </c>
      <c r="C88" t="str">
        <v>Crook and District AC</v>
      </c>
      <c r="D88" s="2" t="str">
        <v>C</v>
      </c>
      <c r="E88" t="str">
        <v>Amy Taylor</v>
      </c>
      <c r="F88" s="2" t="str">
        <v>F</v>
      </c>
      <c r="G88" s="2" t="str">
        <v>Vet</v>
      </c>
      <c r="H88" s="23">
        <v>1.4652777777777778E-2</v>
      </c>
      <c r="I88" t="str">
        <v>Callum Taylor</v>
      </c>
      <c r="J88" s="2" t="str">
        <v>M</v>
      </c>
      <c r="K88" s="2" t="str">
        <v>Vet</v>
      </c>
      <c r="L88" s="23">
        <v>1.3275462962962961E-2</v>
      </c>
      <c r="M88" s="23">
        <v>2.792824074074074E-2</v>
      </c>
      <c r="N88" t="str">
        <v>Geoff Hewitson</v>
      </c>
      <c r="O88" s="2" t="str">
        <v>M</v>
      </c>
      <c r="P88" s="2" t="str">
        <v>Vet</v>
      </c>
      <c r="Q88" s="23">
        <v>1.4409722222222227E-2</v>
      </c>
      <c r="R88" s="8">
        <v>4.2337962962962966E-2</v>
      </c>
    </row>
    <row r="89" spans="1:18" x14ac:dyDescent="0.35">
      <c r="A89" s="2">
        <v>84</v>
      </c>
      <c r="B89" s="2">
        <v>86</v>
      </c>
      <c r="C89" t="str">
        <v>Prudhoe Plodders</v>
      </c>
      <c r="D89" s="2" t="str">
        <v>A</v>
      </c>
      <c r="E89" t="str">
        <v>Richard Heslop</v>
      </c>
      <c r="F89" s="2" t="str">
        <v>M</v>
      </c>
      <c r="G89" s="2" t="str">
        <v>Vet</v>
      </c>
      <c r="H89" s="23">
        <v>1.3206018518518518E-2</v>
      </c>
      <c r="I89" t="str">
        <v>Lyndsay Chapman</v>
      </c>
      <c r="J89" s="2" t="str">
        <v>F</v>
      </c>
      <c r="K89" s="2" t="str">
        <v>Vet</v>
      </c>
      <c r="L89" s="23">
        <v>1.5358796296296296E-2</v>
      </c>
      <c r="M89" s="23">
        <v>2.8564814814814814E-2</v>
      </c>
      <c r="N89" t="str">
        <v>Alastair Carrillo Rabago</v>
      </c>
      <c r="O89" s="2" t="str">
        <v>M</v>
      </c>
      <c r="P89" s="2" t="str">
        <v>Vet</v>
      </c>
      <c r="Q89" s="23">
        <v>1.3819444444444447E-2</v>
      </c>
      <c r="R89" s="8">
        <v>4.238425925925926E-2</v>
      </c>
    </row>
    <row r="90" spans="1:18" x14ac:dyDescent="0.35">
      <c r="A90" s="2">
        <v>85</v>
      </c>
      <c r="B90" s="2">
        <v>77</v>
      </c>
      <c r="C90" t="str">
        <v>North Shields Poly</v>
      </c>
      <c r="D90" s="2" t="str">
        <v>F</v>
      </c>
      <c r="E90" t="str">
        <v>Ivan Thorn</v>
      </c>
      <c r="F90" s="2" t="str">
        <v>M</v>
      </c>
      <c r="G90" s="2" t="str">
        <v>Vet</v>
      </c>
      <c r="H90" s="23">
        <v>1.3506944444444445E-2</v>
      </c>
      <c r="I90" t="str">
        <v>Matthew Harris Seed</v>
      </c>
      <c r="J90" s="2" t="str">
        <v>M</v>
      </c>
      <c r="K90" s="2" t="str">
        <v>Sen</v>
      </c>
      <c r="L90" s="23">
        <v>1.3541666666666665E-2</v>
      </c>
      <c r="M90" s="23">
        <v>2.704861111111111E-2</v>
      </c>
      <c r="N90" t="str">
        <v>Linda Bulfin</v>
      </c>
      <c r="O90" s="2" t="str">
        <v>F</v>
      </c>
      <c r="P90" s="2" t="str">
        <v>Vet</v>
      </c>
      <c r="Q90" s="23">
        <v>1.5578703703703702E-2</v>
      </c>
      <c r="R90" s="8">
        <v>4.2627314814814812E-2</v>
      </c>
    </row>
    <row r="91" spans="1:18" x14ac:dyDescent="0.35">
      <c r="A91" s="2">
        <v>86</v>
      </c>
      <c r="B91" s="2">
        <v>38</v>
      </c>
      <c r="C91" t="str">
        <v>Gosforth Harriers</v>
      </c>
      <c r="D91" s="2" t="str">
        <v>F</v>
      </c>
      <c r="E91" t="str">
        <v>James Stewart</v>
      </c>
      <c r="F91" s="2" t="str">
        <v>M</v>
      </c>
      <c r="G91" s="2" t="str">
        <v>Sen</v>
      </c>
      <c r="H91" s="23">
        <v>1.3541666666666667E-2</v>
      </c>
      <c r="I91" t="str">
        <v>Elaine McKechnie</v>
      </c>
      <c r="J91" s="2" t="str">
        <v>F</v>
      </c>
      <c r="K91" s="2" t="str">
        <v>Vet</v>
      </c>
      <c r="L91" s="23">
        <v>1.4907407407407407E-2</v>
      </c>
      <c r="M91" s="23">
        <v>2.8449074074074075E-2</v>
      </c>
      <c r="N91" t="str">
        <v>Stephen Ridley</v>
      </c>
      <c r="O91" s="2" t="str">
        <v>M</v>
      </c>
      <c r="P91" s="2" t="str">
        <v>Vet</v>
      </c>
      <c r="Q91" s="23">
        <v>1.429398148148148E-2</v>
      </c>
      <c r="R91" s="8">
        <v>4.2743055555555555E-2</v>
      </c>
    </row>
    <row r="92" spans="1:18" x14ac:dyDescent="0.35">
      <c r="A92" s="2">
        <v>87</v>
      </c>
      <c r="B92" s="2">
        <v>55</v>
      </c>
      <c r="C92" t="str">
        <v>Jesmond Joggers</v>
      </c>
      <c r="D92" s="2" t="str">
        <v>F</v>
      </c>
      <c r="E92" t="str">
        <v>Rob Dooley</v>
      </c>
      <c r="F92" s="2" t="str">
        <v>M</v>
      </c>
      <c r="G92" s="2" t="str">
        <v>Vet</v>
      </c>
      <c r="H92" s="23">
        <v>1.480324074074074E-2</v>
      </c>
      <c r="I92" t="str">
        <v>Emma Curtis</v>
      </c>
      <c r="J92" s="2" t="str">
        <v>F</v>
      </c>
      <c r="K92" s="2" t="str">
        <v>Sen</v>
      </c>
      <c r="L92" s="23">
        <v>1.4571759259259258E-2</v>
      </c>
      <c r="M92" s="23">
        <v>2.9374999999999998E-2</v>
      </c>
      <c r="N92" t="str">
        <v>Matty Down</v>
      </c>
      <c r="O92" s="2" t="str">
        <v>M</v>
      </c>
      <c r="P92" s="2" t="str">
        <v>Vet</v>
      </c>
      <c r="Q92" s="23">
        <v>1.3437500000000005E-2</v>
      </c>
      <c r="R92" s="8">
        <v>4.2812500000000003E-2</v>
      </c>
    </row>
    <row r="93" spans="1:18" x14ac:dyDescent="0.35">
      <c r="A93" s="2">
        <v>88</v>
      </c>
      <c r="B93" s="2">
        <v>30</v>
      </c>
      <c r="C93" t="str">
        <v>Elswick Harriers</v>
      </c>
      <c r="D93" s="2" t="str">
        <v>E</v>
      </c>
      <c r="E93" t="str">
        <v>Chris Pearce</v>
      </c>
      <c r="F93" s="2" t="str">
        <v>M</v>
      </c>
      <c r="G93" s="2" t="str">
        <v>Vet</v>
      </c>
      <c r="H93" s="23">
        <v>1.2280092592592592E-2</v>
      </c>
      <c r="I93" t="str">
        <v>Lisa Allan</v>
      </c>
      <c r="J93" s="2" t="str">
        <v>F</v>
      </c>
      <c r="K93" s="2" t="str">
        <v>Vet</v>
      </c>
      <c r="L93" s="23">
        <v>1.7326388888888888E-2</v>
      </c>
      <c r="M93" s="23">
        <v>2.960648148148148E-2</v>
      </c>
      <c r="N93" t="str">
        <v>Richard Houghton</v>
      </c>
      <c r="O93" s="2" t="str">
        <v>M</v>
      </c>
      <c r="P93" s="2" t="str">
        <v>Vet</v>
      </c>
      <c r="Q93" s="23">
        <v>1.322916666666667E-2</v>
      </c>
      <c r="R93" s="8">
        <v>4.283564814814815E-2</v>
      </c>
    </row>
    <row r="94" spans="1:18" x14ac:dyDescent="0.35">
      <c r="A94" s="2">
        <v>89</v>
      </c>
      <c r="B94" s="2">
        <v>113</v>
      </c>
      <c r="C94" t="str">
        <v>Sunderland Strollers</v>
      </c>
      <c r="D94" s="2" t="str">
        <v>C</v>
      </c>
      <c r="E94" t="str">
        <v>Dominic Slater</v>
      </c>
      <c r="F94" s="2" t="str">
        <v>M</v>
      </c>
      <c r="G94" s="2" t="str">
        <v>Sen</v>
      </c>
      <c r="H94" s="23">
        <v>1.4594907407407407E-2</v>
      </c>
      <c r="I94" t="str">
        <v>Emma Talbot-Browne</v>
      </c>
      <c r="J94" s="2" t="str">
        <v>F</v>
      </c>
      <c r="K94" s="2" t="str">
        <v>Vet</v>
      </c>
      <c r="L94" s="23">
        <v>1.488425925925926E-2</v>
      </c>
      <c r="M94" s="23">
        <v>2.9479166666666667E-2</v>
      </c>
      <c r="N94" t="str">
        <v>David Heslop</v>
      </c>
      <c r="O94" s="2" t="str">
        <v>M</v>
      </c>
      <c r="P94" s="2" t="str">
        <v>Vet</v>
      </c>
      <c r="Q94" s="23">
        <v>1.3981481481481484E-2</v>
      </c>
      <c r="R94" s="8">
        <v>4.3460648148148151E-2</v>
      </c>
    </row>
    <row r="95" spans="1:18" x14ac:dyDescent="0.35">
      <c r="A95" s="2">
        <v>90</v>
      </c>
      <c r="B95" s="2">
        <v>24</v>
      </c>
      <c r="C95" t="str">
        <v>Derwent Valley Running Club</v>
      </c>
      <c r="D95" s="2" t="str">
        <v>A</v>
      </c>
      <c r="E95" t="str">
        <v>David Hodgson</v>
      </c>
      <c r="F95" s="2" t="str">
        <v>M</v>
      </c>
      <c r="G95" s="2" t="str">
        <v>Vet</v>
      </c>
      <c r="H95" s="23">
        <v>1.380787037037037E-2</v>
      </c>
      <c r="I95" t="str">
        <v>Claire Thompson</v>
      </c>
      <c r="J95" s="2" t="str">
        <v>F</v>
      </c>
      <c r="K95" s="2" t="str">
        <v>Vet</v>
      </c>
      <c r="L95" s="23">
        <v>1.4803240740740742E-2</v>
      </c>
      <c r="M95" s="23">
        <v>2.8611111111111111E-2</v>
      </c>
      <c r="N95" t="str">
        <v>Kirsty Robson</v>
      </c>
      <c r="O95" s="2" t="str">
        <v>F</v>
      </c>
      <c r="P95" s="2" t="str">
        <v>Vet</v>
      </c>
      <c r="Q95" s="23">
        <v>1.4930555555555555E-2</v>
      </c>
      <c r="R95" s="8">
        <v>4.3541666666666666E-2</v>
      </c>
    </row>
    <row r="96" spans="1:18" x14ac:dyDescent="0.35">
      <c r="A96" s="2">
        <v>91</v>
      </c>
      <c r="B96" s="2">
        <v>116</v>
      </c>
      <c r="C96" t="str">
        <v>Sunderland Strollers</v>
      </c>
      <c r="D96" s="2" t="str">
        <v>F</v>
      </c>
      <c r="E96" t="str">
        <v>Gerrard Harrison</v>
      </c>
      <c r="F96" s="2" t="str">
        <v>M</v>
      </c>
      <c r="G96" s="2" t="str">
        <v>Vet</v>
      </c>
      <c r="H96" s="23">
        <v>1.3599537037037037E-2</v>
      </c>
      <c r="I96" t="str">
        <v>Alisha Fucile</v>
      </c>
      <c r="J96" s="2" t="str">
        <v>F</v>
      </c>
      <c r="K96" s="2" t="str">
        <v>Sen</v>
      </c>
      <c r="L96" s="23">
        <v>1.5347222222222222E-2</v>
      </c>
      <c r="M96" s="23">
        <v>2.8946759259259259E-2</v>
      </c>
      <c r="N96" t="str">
        <v>Ryan Knight</v>
      </c>
      <c r="O96" s="2" t="str">
        <v>M</v>
      </c>
      <c r="P96" s="2" t="str">
        <v>Vet</v>
      </c>
      <c r="Q96" s="23">
        <v>1.4687500000000003E-2</v>
      </c>
      <c r="R96" s="8">
        <v>4.3634259259259262E-2</v>
      </c>
    </row>
    <row r="97" spans="1:18" x14ac:dyDescent="0.35">
      <c r="A97" s="2">
        <v>92</v>
      </c>
      <c r="B97" s="2">
        <v>15</v>
      </c>
      <c r="C97" t="str">
        <v>Blyth Running Club</v>
      </c>
      <c r="D97" s="2" t="str">
        <v>E</v>
      </c>
      <c r="E97" t="str">
        <v>Simon Coates</v>
      </c>
      <c r="F97" s="2" t="str">
        <v>M</v>
      </c>
      <c r="G97" s="2" t="str">
        <v>Vet</v>
      </c>
      <c r="H97" s="23">
        <v>1.457175925925926E-2</v>
      </c>
      <c r="I97" t="str">
        <v>Lisa Scorer</v>
      </c>
      <c r="J97" s="2" t="str">
        <v>F</v>
      </c>
      <c r="K97" s="2" t="str">
        <v>Vet</v>
      </c>
      <c r="L97" s="23">
        <v>1.5752314814814813E-2</v>
      </c>
      <c r="M97" s="23">
        <v>3.0324074074074073E-2</v>
      </c>
      <c r="N97" t="str">
        <v>Simon Lemin</v>
      </c>
      <c r="O97" s="2" t="str">
        <v>M</v>
      </c>
      <c r="P97" s="2" t="str">
        <v>Vet</v>
      </c>
      <c r="Q97" s="23">
        <v>1.3391203703703704E-2</v>
      </c>
      <c r="R97" s="8">
        <v>4.3715277777777777E-2</v>
      </c>
    </row>
    <row r="98" spans="1:18" x14ac:dyDescent="0.35">
      <c r="A98" s="2">
        <v>93</v>
      </c>
      <c r="B98" s="2">
        <v>103</v>
      </c>
      <c r="C98" t="str">
        <v>Stocksfield Striders</v>
      </c>
      <c r="D98" s="2" t="str">
        <v>B</v>
      </c>
      <c r="E98" t="str">
        <v>Tony Brown</v>
      </c>
      <c r="F98" s="2" t="str">
        <v>M</v>
      </c>
      <c r="G98" s="2" t="str">
        <v>Vet</v>
      </c>
      <c r="H98" s="23">
        <v>1.4560185185185185E-2</v>
      </c>
      <c r="I98" t="str">
        <v>Linda Allin</v>
      </c>
      <c r="J98" s="2" t="str">
        <v>F</v>
      </c>
      <c r="K98" s="2" t="str">
        <v>Vet</v>
      </c>
      <c r="L98" s="23">
        <v>1.3692129629629629E-2</v>
      </c>
      <c r="M98" s="23">
        <v>2.8252314814814813E-2</v>
      </c>
      <c r="N98" t="str">
        <v>Stephen Stanforth</v>
      </c>
      <c r="O98" s="2" t="str">
        <v>M</v>
      </c>
      <c r="P98" s="2" t="str">
        <v>Vet</v>
      </c>
      <c r="Q98" s="23">
        <v>1.5474537037037037E-2</v>
      </c>
      <c r="R98" s="8">
        <v>4.372685185185185E-2</v>
      </c>
    </row>
    <row r="99" spans="1:18" x14ac:dyDescent="0.35">
      <c r="A99" s="2">
        <v>94</v>
      </c>
      <c r="B99" s="2">
        <v>129</v>
      </c>
      <c r="C99" t="str">
        <v>Wallsend Harriers</v>
      </c>
      <c r="D99" s="2" t="str">
        <v>E</v>
      </c>
      <c r="E99" t="str">
        <v>Tony Samson</v>
      </c>
      <c r="F99" s="2" t="str">
        <v>M</v>
      </c>
      <c r="G99" s="2" t="str">
        <v>Vet</v>
      </c>
      <c r="H99" s="23">
        <v>1.3738425925925926E-2</v>
      </c>
      <c r="I99" t="str">
        <v>Kerry Spencer</v>
      </c>
      <c r="J99" s="2" t="str">
        <v>F</v>
      </c>
      <c r="K99" s="2" t="str">
        <v>Vet</v>
      </c>
      <c r="L99" s="23">
        <v>1.6053240740740743E-2</v>
      </c>
      <c r="M99" s="23">
        <v>2.9791666666666668E-2</v>
      </c>
      <c r="N99" t="str">
        <v>Brian Blackburn</v>
      </c>
      <c r="O99" s="2" t="str">
        <v>M</v>
      </c>
      <c r="P99" s="2" t="str">
        <v>Vet</v>
      </c>
      <c r="Q99" s="23">
        <v>1.413194444444444E-2</v>
      </c>
      <c r="R99" s="8">
        <v>4.3923611111111108E-2</v>
      </c>
    </row>
    <row r="100" spans="1:18" x14ac:dyDescent="0.35">
      <c r="A100" s="2">
        <v>95</v>
      </c>
      <c r="B100" s="2">
        <v>114</v>
      </c>
      <c r="C100" t="str">
        <v>Sunderland Strollers</v>
      </c>
      <c r="D100" s="2" t="str">
        <v>D</v>
      </c>
      <c r="E100" t="str">
        <v>Malcolm Cox</v>
      </c>
      <c r="F100" s="2" t="str">
        <v>M</v>
      </c>
      <c r="G100" s="2" t="str">
        <v>Vet</v>
      </c>
      <c r="H100" s="23">
        <v>1.3657407407407408E-2</v>
      </c>
      <c r="I100" t="str">
        <v>Eleanor Dover</v>
      </c>
      <c r="J100" s="2" t="str">
        <v>F</v>
      </c>
      <c r="K100" s="2" t="str">
        <v>Vet</v>
      </c>
      <c r="L100" s="23">
        <v>1.5208333333333332E-2</v>
      </c>
      <c r="M100" s="23">
        <v>2.886574074074074E-2</v>
      </c>
      <c r="N100" t="str">
        <v>Terry Topping</v>
      </c>
      <c r="O100" s="2" t="str">
        <v>M</v>
      </c>
      <c r="P100" s="2" t="str">
        <v>Vet</v>
      </c>
      <c r="Q100" s="23">
        <v>1.5405092592592595E-2</v>
      </c>
      <c r="R100" s="8">
        <v>4.4270833333333336E-2</v>
      </c>
    </row>
    <row r="101" spans="1:18" x14ac:dyDescent="0.35">
      <c r="A101" s="2">
        <v>96</v>
      </c>
      <c r="B101" s="2">
        <v>45</v>
      </c>
      <c r="C101" t="str">
        <v>Heaton Harriers</v>
      </c>
      <c r="D101" s="2" t="str">
        <v>E</v>
      </c>
      <c r="E101" t="str">
        <v>Dylan Harvey</v>
      </c>
      <c r="F101" s="2" t="str">
        <v>M</v>
      </c>
      <c r="G101" s="2" t="str">
        <v>Sen</v>
      </c>
      <c r="H101" s="23">
        <v>1.380787037037037E-2</v>
      </c>
      <c r="I101" t="str">
        <v>Deborah Hicks</v>
      </c>
      <c r="J101" s="2" t="str">
        <v>F</v>
      </c>
      <c r="K101" s="2" t="str">
        <v>Vet</v>
      </c>
      <c r="L101" s="23">
        <v>1.4560185185185186E-2</v>
      </c>
      <c r="M101" s="23">
        <v>2.8368055555555556E-2</v>
      </c>
      <c r="N101" t="str">
        <v>Willard Wright</v>
      </c>
      <c r="O101" s="2" t="str">
        <v>M</v>
      </c>
      <c r="P101" s="2" t="str">
        <v>Vet</v>
      </c>
      <c r="Q101" s="23">
        <v>1.6099537037037037E-2</v>
      </c>
      <c r="R101" s="8">
        <v>4.4467592592592593E-2</v>
      </c>
    </row>
    <row r="102" spans="1:18" x14ac:dyDescent="0.35">
      <c r="A102" s="2">
        <v>97</v>
      </c>
      <c r="B102" s="2">
        <v>94</v>
      </c>
      <c r="C102" t="str">
        <v>Saltwell Harriers</v>
      </c>
      <c r="D102" s="2" t="str">
        <v>E</v>
      </c>
      <c r="E102" t="str">
        <v>Nicola Whitman</v>
      </c>
      <c r="F102" s="2" t="str">
        <v>F</v>
      </c>
      <c r="G102" s="2" t="str">
        <v>Vet</v>
      </c>
      <c r="H102" s="23">
        <v>1.4699074074074074E-2</v>
      </c>
      <c r="I102" t="str">
        <v>Sophia Daoudi</v>
      </c>
      <c r="J102" s="2" t="str">
        <v>F</v>
      </c>
      <c r="K102" s="2" t="str">
        <v>Vet</v>
      </c>
      <c r="L102" s="23">
        <v>1.5775462962962963E-2</v>
      </c>
      <c r="M102" s="23">
        <v>3.0474537037037036E-2</v>
      </c>
      <c r="N102" t="str">
        <v>Philip Jobson</v>
      </c>
      <c r="O102" s="2" t="str">
        <v>M</v>
      </c>
      <c r="P102" s="2" t="str">
        <v>Vet</v>
      </c>
      <c r="Q102" s="23">
        <v>1.4224537037037036E-2</v>
      </c>
      <c r="R102" s="8">
        <v>4.4699074074074072E-2</v>
      </c>
    </row>
    <row r="103" spans="1:18" x14ac:dyDescent="0.35">
      <c r="A103" s="2">
        <v>98</v>
      </c>
      <c r="B103" s="2">
        <v>78</v>
      </c>
      <c r="C103" t="str">
        <v>North Shields Poly</v>
      </c>
      <c r="D103" s="2" t="str">
        <v>G</v>
      </c>
      <c r="E103" t="str">
        <v>Charles Hall</v>
      </c>
      <c r="F103" s="2" t="str">
        <v>M</v>
      </c>
      <c r="G103" s="2" t="str">
        <v>Vet</v>
      </c>
      <c r="H103" s="23">
        <v>1.357638888888889E-2</v>
      </c>
      <c r="I103" t="str">
        <v>Ian Hearn</v>
      </c>
      <c r="J103" s="2" t="str">
        <v>M</v>
      </c>
      <c r="K103" s="2" t="str">
        <v>Vet</v>
      </c>
      <c r="L103" s="23">
        <v>1.4398148148148148E-2</v>
      </c>
      <c r="M103" s="23">
        <v>2.7974537037037037E-2</v>
      </c>
      <c r="N103" t="str">
        <v>Marie Haworth</v>
      </c>
      <c r="O103" s="2" t="str">
        <v>F</v>
      </c>
      <c r="P103" s="2" t="str">
        <v>Vet</v>
      </c>
      <c r="Q103" s="23">
        <v>1.6886574074074071E-2</v>
      </c>
      <c r="R103" s="8">
        <v>4.4861111111111109E-2</v>
      </c>
    </row>
    <row r="104" spans="1:18" x14ac:dyDescent="0.35">
      <c r="A104" s="2">
        <v>99</v>
      </c>
      <c r="B104" s="2">
        <v>40</v>
      </c>
      <c r="C104" t="str">
        <v>Gosforth Harriers</v>
      </c>
      <c r="D104" s="2" t="str">
        <v>H</v>
      </c>
      <c r="E104" t="str">
        <v>Jonathan Veall</v>
      </c>
      <c r="F104" s="2" t="str">
        <v>M</v>
      </c>
      <c r="G104" s="2" t="str">
        <v>Vet</v>
      </c>
      <c r="H104" s="23">
        <v>1.40625E-2</v>
      </c>
      <c r="I104" t="str">
        <v>Kirsten Spencer</v>
      </c>
      <c r="J104" s="2" t="str">
        <v>F</v>
      </c>
      <c r="K104" s="2" t="str">
        <v>Sen</v>
      </c>
      <c r="L104" s="23">
        <v>1.523148148148148E-2</v>
      </c>
      <c r="M104" s="23">
        <v>2.929398148148148E-2</v>
      </c>
      <c r="N104" t="str">
        <v>Kevin Thomas</v>
      </c>
      <c r="O104" s="2" t="str">
        <v>M</v>
      </c>
      <c r="P104" s="2" t="str">
        <v>Vet</v>
      </c>
      <c r="Q104" s="23">
        <v>1.5648148148148151E-2</v>
      </c>
      <c r="R104" s="8">
        <v>4.494212962962963E-2</v>
      </c>
    </row>
    <row r="105" spans="1:18" x14ac:dyDescent="0.35">
      <c r="A105" s="2">
        <v>100</v>
      </c>
      <c r="B105" s="2">
        <v>49</v>
      </c>
      <c r="C105" t="str">
        <v>Jarrow and Hebburn</v>
      </c>
      <c r="D105" s="2" t="str">
        <v>C</v>
      </c>
      <c r="E105" t="str">
        <v>Emily Pickles</v>
      </c>
      <c r="F105" s="2" t="str">
        <v>F</v>
      </c>
      <c r="G105" s="2" t="str">
        <v>Sen</v>
      </c>
      <c r="H105" s="23">
        <v>1.3287037037037036E-2</v>
      </c>
      <c r="I105" t="str">
        <v>Helen Ruffell</v>
      </c>
      <c r="J105" s="2" t="str">
        <v>F</v>
      </c>
      <c r="K105" s="2" t="str">
        <v>Vet</v>
      </c>
      <c r="L105" s="23">
        <v>1.5613425925925928E-2</v>
      </c>
      <c r="M105" s="23">
        <v>2.8900462962962965E-2</v>
      </c>
      <c r="N105" t="str">
        <v>Phillip McClusky</v>
      </c>
      <c r="O105" s="2" t="str">
        <v>M</v>
      </c>
      <c r="P105" s="2" t="str">
        <v>Vet</v>
      </c>
      <c r="Q105" s="23">
        <v>1.608796296296296E-2</v>
      </c>
      <c r="R105" s="8">
        <v>4.4988425925925925E-2</v>
      </c>
    </row>
    <row r="106" spans="1:18" x14ac:dyDescent="0.35">
      <c r="A106" s="2">
        <v>101</v>
      </c>
      <c r="B106" s="2">
        <v>69</v>
      </c>
      <c r="C106" t="str">
        <v>Newburn Running Club</v>
      </c>
      <c r="D106" s="2" t="str">
        <v>A</v>
      </c>
      <c r="E106" t="str">
        <v>Christopher Peebles</v>
      </c>
      <c r="F106" s="2" t="str">
        <v>M</v>
      </c>
      <c r="G106" s="2" t="str">
        <v>Vet</v>
      </c>
      <c r="H106" s="23">
        <v>1.3171296296296296E-2</v>
      </c>
      <c r="I106" t="str">
        <v>Mark Mcelvanney</v>
      </c>
      <c r="J106" s="2" t="str">
        <v>M</v>
      </c>
      <c r="K106" s="2" t="str">
        <v>Vet</v>
      </c>
      <c r="L106" s="23">
        <v>1.2835648148148148E-2</v>
      </c>
      <c r="M106" s="23">
        <v>2.6006944444444444E-2</v>
      </c>
      <c r="N106" t="str">
        <v>Julie Pringle</v>
      </c>
      <c r="O106" s="2" t="str">
        <v>F</v>
      </c>
      <c r="P106" s="2" t="str">
        <v>Vet</v>
      </c>
      <c r="Q106" s="23">
        <v>1.9467592592592592E-2</v>
      </c>
      <c r="R106" s="8">
        <v>4.5474537037037036E-2</v>
      </c>
    </row>
    <row r="107" spans="1:18" x14ac:dyDescent="0.35">
      <c r="A107" s="2">
        <v>102</v>
      </c>
      <c r="B107" s="2">
        <v>58</v>
      </c>
      <c r="C107" t="str">
        <v>Low Fell Running Club</v>
      </c>
      <c r="D107" s="2" t="str">
        <v>B</v>
      </c>
      <c r="E107" t="str">
        <v>Sam Adler</v>
      </c>
      <c r="F107" s="2" t="str">
        <v>M</v>
      </c>
      <c r="G107" s="2" t="str">
        <v>Vet</v>
      </c>
      <c r="H107" s="23">
        <v>1.4236111111111111E-2</v>
      </c>
      <c r="I107" t="str">
        <v>Cat Gallon</v>
      </c>
      <c r="J107" s="2" t="str">
        <v>F</v>
      </c>
      <c r="K107" s="2" t="str">
        <v>Vet</v>
      </c>
      <c r="L107" s="23">
        <v>1.5289351851851851E-2</v>
      </c>
      <c r="M107" s="23">
        <v>2.9525462962962962E-2</v>
      </c>
      <c r="N107" t="str">
        <v>David Salmon</v>
      </c>
      <c r="O107" s="2" t="str">
        <v>M</v>
      </c>
      <c r="P107" s="2" t="str">
        <v>Vet</v>
      </c>
      <c r="Q107" s="23">
        <v>1.6006944444444449E-2</v>
      </c>
      <c r="R107" s="8">
        <v>4.553240740740741E-2</v>
      </c>
    </row>
    <row r="108" spans="1:18" x14ac:dyDescent="0.35">
      <c r="A108" s="2">
        <v>103</v>
      </c>
      <c r="B108" s="2">
        <v>67</v>
      </c>
      <c r="C108" t="str">
        <v>Morpeth Harriers</v>
      </c>
      <c r="D108" s="2" t="str">
        <v>G</v>
      </c>
      <c r="E108" t="str">
        <v>Richard Sill</v>
      </c>
      <c r="F108" s="2" t="str">
        <v>M</v>
      </c>
      <c r="G108" s="2" t="str">
        <v>Vet</v>
      </c>
      <c r="H108" s="23">
        <v>1.4826388888888889E-2</v>
      </c>
      <c r="I108" t="str">
        <v>Kay Errington</v>
      </c>
      <c r="J108" s="2" t="str">
        <v>F</v>
      </c>
      <c r="K108" s="2" t="str">
        <v>Sen</v>
      </c>
      <c r="L108" s="23">
        <v>1.5671296296296298E-2</v>
      </c>
      <c r="M108" s="23">
        <v>3.0497685185185187E-2</v>
      </c>
      <c r="N108" t="str">
        <v>Olga Bell</v>
      </c>
      <c r="O108" s="2" t="str">
        <v>F</v>
      </c>
      <c r="P108" s="2" t="str">
        <v>Vet</v>
      </c>
      <c r="Q108" s="23">
        <v>1.5266203703703702E-2</v>
      </c>
      <c r="R108" s="8">
        <v>4.5763888888888889E-2</v>
      </c>
    </row>
    <row r="109" spans="1:18" x14ac:dyDescent="0.35">
      <c r="A109" s="2">
        <v>104</v>
      </c>
      <c r="B109" s="2">
        <v>104</v>
      </c>
      <c r="C109" t="str">
        <v>Stocksfield Striders</v>
      </c>
      <c r="D109" s="2" t="str">
        <v>C</v>
      </c>
      <c r="E109" t="str">
        <v>Francesca Arthur</v>
      </c>
      <c r="F109" s="2" t="str">
        <v>F</v>
      </c>
      <c r="G109" s="2" t="str">
        <v>Vet</v>
      </c>
      <c r="H109" s="23">
        <v>1.4282407407407407E-2</v>
      </c>
      <c r="I109" t="str">
        <v>Derek Edgar</v>
      </c>
      <c r="J109" s="2" t="str">
        <v>M</v>
      </c>
      <c r="K109" s="2" t="str">
        <v>Vet</v>
      </c>
      <c r="L109" s="23">
        <v>1.5393518518518518E-2</v>
      </c>
      <c r="M109" s="23">
        <v>2.9675925925925925E-2</v>
      </c>
      <c r="N109" t="str">
        <v>Allison Wilson</v>
      </c>
      <c r="O109" s="2" t="str">
        <v>F</v>
      </c>
      <c r="P109" s="2" t="str">
        <v>Vet</v>
      </c>
      <c r="Q109" s="23">
        <v>1.635416666666667E-2</v>
      </c>
      <c r="R109" s="8">
        <v>4.6030092592592595E-2</v>
      </c>
    </row>
    <row r="110" spans="1:18" x14ac:dyDescent="0.35">
      <c r="A110" s="2">
        <v>105</v>
      </c>
      <c r="B110" s="2">
        <v>85</v>
      </c>
      <c r="C110" t="str">
        <v>Ponteland Runners</v>
      </c>
      <c r="D110" s="2" t="str">
        <v>G</v>
      </c>
      <c r="E110" t="str">
        <v>Ray Smedley</v>
      </c>
      <c r="F110" s="2" t="str">
        <v>M</v>
      </c>
      <c r="G110" s="2" t="str">
        <v>Vet</v>
      </c>
      <c r="H110" s="23">
        <v>1.3703703703703704E-2</v>
      </c>
      <c r="I110" t="str">
        <v>Jo Donkin</v>
      </c>
      <c r="J110" s="2" t="str">
        <v>F</v>
      </c>
      <c r="K110" s="2" t="str">
        <v>Vet</v>
      </c>
      <c r="L110" s="23">
        <v>1.7083333333333332E-2</v>
      </c>
      <c r="M110" s="23">
        <v>3.0787037037037036E-2</v>
      </c>
      <c r="N110" t="str">
        <v>Kelly Enderwick</v>
      </c>
      <c r="O110" s="2" t="str">
        <v>F</v>
      </c>
      <c r="P110" s="2" t="str">
        <v>Vet</v>
      </c>
      <c r="Q110" s="23">
        <v>1.6018518518518522E-2</v>
      </c>
      <c r="R110" s="8">
        <v>4.6805555555555559E-2</v>
      </c>
    </row>
    <row r="111" spans="1:18" x14ac:dyDescent="0.35">
      <c r="A111" s="2">
        <v>106</v>
      </c>
      <c r="B111" s="2">
        <v>87</v>
      </c>
      <c r="C111" t="str">
        <v>Prudhoe Plodders</v>
      </c>
      <c r="D111" s="2" t="str">
        <v>B</v>
      </c>
      <c r="E111" t="str">
        <v>Helen Eddy</v>
      </c>
      <c r="F111" s="2" t="str">
        <v>F</v>
      </c>
      <c r="G111" s="2" t="str">
        <v>Vet</v>
      </c>
      <c r="H111" s="23">
        <v>1.5914351851851853E-2</v>
      </c>
      <c r="I111" t="str">
        <v>Carol Carrillo Rabago</v>
      </c>
      <c r="J111" s="2" t="str">
        <v>F</v>
      </c>
      <c r="K111" s="2" t="str">
        <v>Vet</v>
      </c>
      <c r="L111" s="23">
        <v>1.5949074074074074E-2</v>
      </c>
      <c r="M111" s="23">
        <v>3.1863425925925927E-2</v>
      </c>
      <c r="N111" t="str">
        <v>Michael Appleby</v>
      </c>
      <c r="O111" s="2" t="str">
        <v>M</v>
      </c>
      <c r="P111" s="2" t="str">
        <v>Vet</v>
      </c>
      <c r="Q111" s="23">
        <v>1.517361111111111E-2</v>
      </c>
      <c r="R111" s="8">
        <v>4.7037037037037037E-2</v>
      </c>
    </row>
    <row r="112" spans="1:18" x14ac:dyDescent="0.35">
      <c r="A112" s="2">
        <v>107</v>
      </c>
      <c r="B112" s="2">
        <v>5</v>
      </c>
      <c r="C112" t="str">
        <v>Ashington Hirst Running Club</v>
      </c>
      <c r="D112" s="2" t="str">
        <v>E</v>
      </c>
      <c r="E112" t="str">
        <v>Luke Wandless</v>
      </c>
      <c r="F112" s="2" t="str">
        <v>M</v>
      </c>
      <c r="G112" s="2" t="str">
        <v>Sen</v>
      </c>
      <c r="H112" s="23">
        <v>1.5046296296296295E-2</v>
      </c>
      <c r="I112" t="str">
        <v>Tanya Moore</v>
      </c>
      <c r="J112" s="2" t="str">
        <v>F</v>
      </c>
      <c r="K112" s="2" t="str">
        <v>Vet</v>
      </c>
      <c r="L112" s="23">
        <v>1.5601851851851851E-2</v>
      </c>
      <c r="M112" s="23">
        <v>3.0648148148148147E-2</v>
      </c>
      <c r="N112" t="str">
        <v>Michelle Embleton</v>
      </c>
      <c r="O112" s="2" t="str">
        <v>F</v>
      </c>
      <c r="P112" s="2" t="str">
        <v>Vet</v>
      </c>
      <c r="Q112" s="23">
        <v>1.6435185185185185E-2</v>
      </c>
      <c r="R112" s="8">
        <v>4.7083333333333331E-2</v>
      </c>
    </row>
    <row r="113" spans="1:18" x14ac:dyDescent="0.35">
      <c r="A113" s="2">
        <v>108</v>
      </c>
      <c r="B113" s="2">
        <v>93</v>
      </c>
      <c r="C113" t="str">
        <v>Saltwell Harriers</v>
      </c>
      <c r="D113" s="2" t="str">
        <v>D</v>
      </c>
      <c r="E113" t="str">
        <v>Laurie Carrigan</v>
      </c>
      <c r="F113" s="2" t="str">
        <v>M</v>
      </c>
      <c r="G113" s="2" t="str">
        <v>Vet</v>
      </c>
      <c r="H113" s="23">
        <v>1.4756944444444444E-2</v>
      </c>
      <c r="I113" t="str">
        <v>Gill Lawson</v>
      </c>
      <c r="J113" s="2" t="str">
        <v>F</v>
      </c>
      <c r="K113" s="2" t="str">
        <v>Vet</v>
      </c>
      <c r="L113" s="23">
        <v>1.7418981481481483E-2</v>
      </c>
      <c r="M113" s="23">
        <v>3.2175925925925927E-2</v>
      </c>
      <c r="N113" t="str">
        <v>Paul Blackett</v>
      </c>
      <c r="O113" s="2" t="str">
        <v>M</v>
      </c>
      <c r="P113" s="2" t="str">
        <v>Vet</v>
      </c>
      <c r="Q113" s="23">
        <v>1.5057870370370367E-2</v>
      </c>
      <c r="R113" s="8">
        <v>4.7233796296296295E-2</v>
      </c>
    </row>
    <row r="114" spans="1:18" x14ac:dyDescent="0.35">
      <c r="A114" s="2">
        <v>109</v>
      </c>
      <c r="B114" s="2">
        <v>70</v>
      </c>
      <c r="C114" t="str">
        <v>Newburn Running Club</v>
      </c>
      <c r="D114" s="2" t="str">
        <v>B</v>
      </c>
      <c r="E114" t="str">
        <v>Joshua Rawcliffe</v>
      </c>
      <c r="F114" s="2" t="str">
        <v>M</v>
      </c>
      <c r="G114" s="2" t="str">
        <v>Sen</v>
      </c>
      <c r="H114" s="23">
        <v>1.2569444444444444E-2</v>
      </c>
      <c r="I114" t="str">
        <v>Elspeth Anderson</v>
      </c>
      <c r="J114" s="2" t="str">
        <v>F</v>
      </c>
      <c r="K114" s="2" t="str">
        <v>Vet</v>
      </c>
      <c r="L114" s="23">
        <v>2.1481481481481483E-2</v>
      </c>
      <c r="M114" s="23">
        <v>3.4050925925925929E-2</v>
      </c>
      <c r="N114" t="str">
        <v>Mark Hannah</v>
      </c>
      <c r="O114" s="2" t="str">
        <v>M</v>
      </c>
      <c r="P114" s="2" t="str">
        <v>Vet</v>
      </c>
      <c r="Q114" s="23">
        <v>1.3611111111111109E-2</v>
      </c>
      <c r="R114" s="8">
        <v>4.7662037037037037E-2</v>
      </c>
    </row>
    <row r="115" spans="1:18" x14ac:dyDescent="0.35">
      <c r="A115" s="2">
        <v>110</v>
      </c>
      <c r="B115" s="2">
        <v>18</v>
      </c>
      <c r="C115" t="str">
        <v>Claremont Road Runners</v>
      </c>
      <c r="D115" s="2" t="str">
        <v>B</v>
      </c>
      <c r="E115" t="str">
        <v>Harry Tracey</v>
      </c>
      <c r="F115" s="2" t="str">
        <v>M</v>
      </c>
      <c r="G115" s="2" t="str">
        <v>Sen</v>
      </c>
      <c r="H115" s="23">
        <v>1.3217592592592593E-2</v>
      </c>
      <c r="I115" t="str">
        <v>Maria Oranges</v>
      </c>
      <c r="J115" s="2" t="str">
        <v>F</v>
      </c>
      <c r="K115" s="2" t="str">
        <v>Vet</v>
      </c>
      <c r="L115" s="23">
        <v>1.7881944444444443E-2</v>
      </c>
      <c r="M115" s="23">
        <v>3.1099537037037037E-2</v>
      </c>
      <c r="N115" t="str">
        <v>Ailsa Ralph</v>
      </c>
      <c r="O115" s="2" t="str">
        <v>F</v>
      </c>
      <c r="P115" s="2" t="str">
        <v>Sen</v>
      </c>
      <c r="Q115" s="23">
        <v>1.6782407407407406E-2</v>
      </c>
      <c r="R115" s="8">
        <v>4.7881944444444442E-2</v>
      </c>
    </row>
    <row r="116" spans="1:18" x14ac:dyDescent="0.35">
      <c r="A116" s="2">
        <v>111</v>
      </c>
      <c r="B116" s="2">
        <v>10</v>
      </c>
      <c r="C116" t="str">
        <v>Aurora Harriers</v>
      </c>
      <c r="D116" s="2" t="str">
        <v>C</v>
      </c>
      <c r="E116" t="str">
        <v>Jacqueline Whittaker</v>
      </c>
      <c r="F116" s="2" t="str">
        <v>F</v>
      </c>
      <c r="G116" s="2" t="str">
        <v>Vet</v>
      </c>
      <c r="H116" s="23">
        <v>1.6400462962962964E-2</v>
      </c>
      <c r="I116" t="str">
        <v>Ryan Baldwin</v>
      </c>
      <c r="J116" s="2" t="str">
        <v>M</v>
      </c>
      <c r="K116" s="2" t="str">
        <v>Vet</v>
      </c>
      <c r="L116" s="23">
        <v>1.4884259259259257E-2</v>
      </c>
      <c r="M116" s="23">
        <v>3.1284722222222221E-2</v>
      </c>
      <c r="N116" t="str">
        <v>Ray Turnbull</v>
      </c>
      <c r="O116" s="2" t="str">
        <v>M</v>
      </c>
      <c r="P116" s="2" t="str">
        <v>Vet</v>
      </c>
      <c r="Q116" s="23">
        <v>1.6620370370370369E-2</v>
      </c>
      <c r="R116" s="8">
        <v>4.7905092592592589E-2</v>
      </c>
    </row>
    <row r="117" spans="1:18" x14ac:dyDescent="0.35">
      <c r="A117" s="2">
        <v>112</v>
      </c>
      <c r="B117" s="2">
        <v>19</v>
      </c>
      <c r="C117" t="str">
        <v>Claremont Road Runners</v>
      </c>
      <c r="D117" s="2" t="str">
        <v>C</v>
      </c>
      <c r="E117" t="str">
        <v>Ryan Thompson</v>
      </c>
      <c r="F117" s="2" t="str">
        <v>M</v>
      </c>
      <c r="G117" s="2" t="str">
        <v>Vet</v>
      </c>
      <c r="H117" s="23">
        <v>1.462962962962963E-2</v>
      </c>
      <c r="I117" t="str">
        <v>Katherine Bell</v>
      </c>
      <c r="J117" s="2" t="str">
        <v>F</v>
      </c>
      <c r="K117" s="2" t="str">
        <v>Vet</v>
      </c>
      <c r="L117" s="23">
        <v>1.7766203703703701E-2</v>
      </c>
      <c r="M117" s="23">
        <v>3.2395833333333332E-2</v>
      </c>
      <c r="N117" t="str">
        <v>Lauren McQuillan</v>
      </c>
      <c r="O117" s="2" t="str">
        <v>F</v>
      </c>
      <c r="P117" s="2" t="str">
        <v>Sen</v>
      </c>
      <c r="Q117" s="23">
        <v>1.5694444444444448E-2</v>
      </c>
      <c r="R117" s="8">
        <v>4.809027777777778E-2</v>
      </c>
    </row>
    <row r="118" spans="1:18" x14ac:dyDescent="0.35">
      <c r="A118" s="2">
        <v>113</v>
      </c>
      <c r="B118" s="2">
        <v>6</v>
      </c>
      <c r="C118" t="str">
        <v>Ashington Hirst Running Club</v>
      </c>
      <c r="D118" s="2" t="str">
        <v>F</v>
      </c>
      <c r="E118" t="str">
        <v>Judith Farquhar</v>
      </c>
      <c r="F118" s="2" t="str">
        <v>F</v>
      </c>
      <c r="G118" s="2" t="str">
        <v>Vet</v>
      </c>
      <c r="H118" s="23">
        <v>1.6203703703703703E-2</v>
      </c>
      <c r="I118" t="str">
        <v>Julie Wandless</v>
      </c>
      <c r="J118" s="2" t="str">
        <v>F</v>
      </c>
      <c r="K118" s="2" t="str">
        <v>Vet</v>
      </c>
      <c r="L118" s="23">
        <v>1.5775462962962967E-2</v>
      </c>
      <c r="M118" s="23">
        <v>3.197916666666667E-2</v>
      </c>
      <c r="N118" t="str">
        <v>Michael Crow</v>
      </c>
      <c r="O118" s="2" t="str">
        <v>M</v>
      </c>
      <c r="P118" s="2" t="str">
        <v>Vet</v>
      </c>
      <c r="Q118" s="23">
        <v>1.6539351851851847E-2</v>
      </c>
      <c r="R118" s="8">
        <v>4.8518518518518516E-2</v>
      </c>
    </row>
    <row r="119" spans="1:18" x14ac:dyDescent="0.35">
      <c r="A119" s="2">
        <v>114</v>
      </c>
      <c r="B119" s="2">
        <v>115</v>
      </c>
      <c r="C119" t="str">
        <v>Sunderland Strollers</v>
      </c>
      <c r="D119" s="2" t="str">
        <v>E</v>
      </c>
      <c r="E119" t="str">
        <v>Joe Glancy</v>
      </c>
      <c r="F119" s="2" t="str">
        <v>M</v>
      </c>
      <c r="G119" s="2" t="str">
        <v>Vet</v>
      </c>
      <c r="H119" s="23">
        <v>1.5416666666666667E-2</v>
      </c>
      <c r="I119" t="str">
        <v>Sarah Lake</v>
      </c>
      <c r="J119" s="2" t="str">
        <v>F</v>
      </c>
      <c r="K119" s="2" t="str">
        <v>Vet</v>
      </c>
      <c r="L119" s="23">
        <v>1.7175925925925921E-2</v>
      </c>
      <c r="M119" s="23">
        <v>3.259259259259259E-2</v>
      </c>
      <c r="N119" t="str">
        <v>Karl King</v>
      </c>
      <c r="O119" s="2" t="str">
        <v>M</v>
      </c>
      <c r="P119" s="2" t="str">
        <v>Vet</v>
      </c>
      <c r="Q119" s="23">
        <v>1.6157407407407412E-2</v>
      </c>
      <c r="R119" s="8">
        <v>4.8750000000000002E-2</v>
      </c>
    </row>
    <row r="120" spans="1:18" x14ac:dyDescent="0.35">
      <c r="A120" s="2">
        <v>115</v>
      </c>
      <c r="B120" s="2">
        <v>8</v>
      </c>
      <c r="C120" t="str">
        <v>Aurora Harriers</v>
      </c>
      <c r="D120" s="2" t="str">
        <v>A</v>
      </c>
      <c r="E120" t="str">
        <v>Richard Nichol</v>
      </c>
      <c r="F120" s="2" t="str">
        <v>M</v>
      </c>
      <c r="G120" s="2" t="str">
        <v>Vet</v>
      </c>
      <c r="H120" s="23">
        <v>1.6226851851851853E-2</v>
      </c>
      <c r="I120" t="str">
        <v>Mark Beeston</v>
      </c>
      <c r="J120" s="2" t="str">
        <v>M</v>
      </c>
      <c r="K120" s="2" t="str">
        <v>Vet</v>
      </c>
      <c r="L120" s="23">
        <v>1.4386574074074072E-2</v>
      </c>
      <c r="M120" s="23">
        <v>3.0613425925925926E-2</v>
      </c>
      <c r="N120" t="str">
        <v>Fiona Bell</v>
      </c>
      <c r="O120" s="2" t="str">
        <v>F</v>
      </c>
      <c r="P120" s="2" t="str">
        <v>Vet</v>
      </c>
      <c r="Q120" s="23">
        <v>1.8761574074074076E-2</v>
      </c>
      <c r="R120" s="8">
        <v>4.9375000000000002E-2</v>
      </c>
    </row>
    <row r="121" spans="1:18" x14ac:dyDescent="0.35">
      <c r="A121" s="2">
        <v>116</v>
      </c>
      <c r="B121" s="2">
        <v>117</v>
      </c>
      <c r="C121" t="str">
        <v>Sunderland Strollers</v>
      </c>
      <c r="D121" s="2" t="str">
        <v>G</v>
      </c>
      <c r="E121" t="str">
        <v>Caroline Brown</v>
      </c>
      <c r="F121" s="2" t="str">
        <v>F</v>
      </c>
      <c r="G121" s="2" t="str">
        <v>Vet</v>
      </c>
      <c r="H121" s="23">
        <v>1.744212962962963E-2</v>
      </c>
      <c r="I121" t="str">
        <v>Garry Scrafton</v>
      </c>
      <c r="J121" s="2" t="str">
        <v>M</v>
      </c>
      <c r="K121" s="2" t="str">
        <v>Vet</v>
      </c>
      <c r="L121" s="23">
        <v>1.5590277777777776E-2</v>
      </c>
      <c r="M121" s="23">
        <v>3.3032407407407406E-2</v>
      </c>
      <c r="N121" t="str">
        <v>Paul Riddell</v>
      </c>
      <c r="O121" s="2" t="str">
        <v>M</v>
      </c>
      <c r="P121" s="2" t="str">
        <v>Vet</v>
      </c>
      <c r="Q121" s="23">
        <v>1.6412037037037037E-2</v>
      </c>
      <c r="R121" s="8">
        <v>4.9444444444444444E-2</v>
      </c>
    </row>
    <row r="122" spans="1:18" x14ac:dyDescent="0.35">
      <c r="A122" s="2">
        <v>117</v>
      </c>
      <c r="B122" s="2">
        <v>44</v>
      </c>
      <c r="C122" t="str">
        <v>Heaton Harriers</v>
      </c>
      <c r="D122" s="2" t="str">
        <v>D</v>
      </c>
      <c r="E122" t="str">
        <v>Simon Jobe</v>
      </c>
      <c r="F122" s="2" t="str">
        <v>M</v>
      </c>
      <c r="G122" s="2" t="str">
        <v>Vet</v>
      </c>
      <c r="H122" s="23">
        <v>1.2453703703703703E-2</v>
      </c>
      <c r="I122" t="str">
        <v>Susan Hastie</v>
      </c>
      <c r="J122" s="2" t="str">
        <v>F</v>
      </c>
      <c r="K122" s="2" t="str">
        <v>Vet</v>
      </c>
      <c r="L122" s="23">
        <v>1.5046296296296297E-2</v>
      </c>
      <c r="M122" s="23">
        <v>2.75E-2</v>
      </c>
      <c r="N122" t="str">
        <v>George Routledge</v>
      </c>
      <c r="O122" s="2" t="str">
        <v>M</v>
      </c>
      <c r="P122" s="2" t="str">
        <v>Vet</v>
      </c>
      <c r="Q122" s="23">
        <v>2.2708333333333334E-2</v>
      </c>
      <c r="R122" s="8">
        <v>5.0208333333333334E-2</v>
      </c>
    </row>
    <row r="123" spans="1:18" x14ac:dyDescent="0.35">
      <c r="A123" s="2">
        <v>118</v>
      </c>
      <c r="B123" s="2">
        <v>88</v>
      </c>
      <c r="C123" t="str">
        <v>Prudhoe Plodders</v>
      </c>
      <c r="D123" s="2" t="str">
        <v>C</v>
      </c>
      <c r="E123" t="str">
        <v>Emma Dance</v>
      </c>
      <c r="F123" s="2" t="str">
        <v>F</v>
      </c>
      <c r="G123" s="2" t="str">
        <v>Vet</v>
      </c>
      <c r="H123" s="23">
        <v>1.6168981481481482E-2</v>
      </c>
      <c r="I123" t="str">
        <v>Melanie Dunnett</v>
      </c>
      <c r="J123" s="2" t="str">
        <v>F</v>
      </c>
      <c r="K123" s="2" t="str">
        <v>Vet</v>
      </c>
      <c r="L123" s="23">
        <v>1.6909722222222218E-2</v>
      </c>
      <c r="M123" s="23">
        <v>3.30787037037037E-2</v>
      </c>
      <c r="N123" t="str">
        <v>Kat Nicholson</v>
      </c>
      <c r="O123" s="2" t="str">
        <v>F</v>
      </c>
      <c r="P123" s="2" t="str">
        <v>Vet</v>
      </c>
      <c r="Q123" s="23">
        <v>1.7361111111111112E-2</v>
      </c>
      <c r="R123" s="8">
        <v>5.0439814814814812E-2</v>
      </c>
    </row>
    <row r="124" spans="1:18" x14ac:dyDescent="0.35">
      <c r="A124" s="2">
        <v>119</v>
      </c>
      <c r="B124" s="2">
        <v>23</v>
      </c>
      <c r="C124" t="str">
        <v>Crook and District AC</v>
      </c>
      <c r="D124" s="2" t="str">
        <v>D</v>
      </c>
      <c r="E124" t="str">
        <v>Mel Riley</v>
      </c>
      <c r="F124" s="2" t="str">
        <v>F</v>
      </c>
      <c r="G124" s="2" t="str">
        <v>Vet</v>
      </c>
      <c r="H124" s="23">
        <v>1.7384259259259259E-2</v>
      </c>
      <c r="I124" t="str">
        <v>Frank Best</v>
      </c>
      <c r="J124" s="2" t="str">
        <v>M</v>
      </c>
      <c r="K124" s="2" t="str">
        <v>Vet</v>
      </c>
      <c r="L124" s="23">
        <v>1.9768518518518519E-2</v>
      </c>
      <c r="M124" s="23">
        <v>3.7152777777777778E-2</v>
      </c>
      <c r="N124" t="str">
        <v>Paul Wallace</v>
      </c>
      <c r="O124" s="2" t="str">
        <v>M</v>
      </c>
      <c r="P124" s="2" t="str">
        <v>Vet</v>
      </c>
      <c r="Q124" s="23">
        <v>1.3634259259259263E-2</v>
      </c>
      <c r="R124" s="8">
        <v>5.078703703703704E-2</v>
      </c>
    </row>
    <row r="125" spans="1:18" x14ac:dyDescent="0.35">
      <c r="A125" s="2">
        <v>120</v>
      </c>
      <c r="B125" s="2">
        <v>9</v>
      </c>
      <c r="C125" t="str">
        <v>Aurora Harriers</v>
      </c>
      <c r="D125" s="2" t="str">
        <v>B</v>
      </c>
      <c r="E125" t="str">
        <v>Lesley Garnham</v>
      </c>
      <c r="F125" s="2" t="str">
        <v>F</v>
      </c>
      <c r="G125" s="2" t="str">
        <v>Vet</v>
      </c>
      <c r="H125" s="23">
        <v>1.5127314814814816E-2</v>
      </c>
      <c r="I125" t="str">
        <v>Mark Drury</v>
      </c>
      <c r="J125" s="2" t="str">
        <v>M</v>
      </c>
      <c r="K125" s="2" t="str">
        <v>Vet</v>
      </c>
      <c r="L125" s="23">
        <v>1.8865740740740738E-2</v>
      </c>
      <c r="M125" s="23">
        <v>3.3993055555555554E-2</v>
      </c>
      <c r="N125" t="str">
        <v>Judith Landells</v>
      </c>
      <c r="O125" s="2" t="str">
        <v>F</v>
      </c>
      <c r="P125" s="2" t="str">
        <v>Vet</v>
      </c>
      <c r="Q125" s="23">
        <v>1.6932870370370369E-2</v>
      </c>
      <c r="R125" s="8">
        <v>5.0925925925925923E-2</v>
      </c>
    </row>
    <row r="126" spans="1:18" x14ac:dyDescent="0.35">
      <c r="A126" s="2">
        <v>121</v>
      </c>
      <c r="B126" s="2">
        <v>59</v>
      </c>
      <c r="C126" t="str">
        <v>Low Fell Running Club</v>
      </c>
      <c r="D126" s="2" t="str">
        <v>C</v>
      </c>
      <c r="E126" t="str">
        <v>Chris Atthey</v>
      </c>
      <c r="F126" s="2" t="str">
        <v>M</v>
      </c>
      <c r="G126" s="2" t="str">
        <v>Vet</v>
      </c>
      <c r="H126" s="23">
        <v>1.6099537037037037E-2</v>
      </c>
      <c r="I126" t="str">
        <v>Emily Connelly</v>
      </c>
      <c r="J126" s="2" t="str">
        <v>F</v>
      </c>
      <c r="K126" s="2" t="str">
        <v>Vet</v>
      </c>
      <c r="L126" s="23">
        <v>1.7187500000000001E-2</v>
      </c>
      <c r="M126" s="23">
        <v>3.3287037037037039E-2</v>
      </c>
      <c r="N126" t="str">
        <v>Wendy Lynch</v>
      </c>
      <c r="O126" s="2" t="str">
        <v>F</v>
      </c>
      <c r="P126" s="2" t="str">
        <v>Vet</v>
      </c>
      <c r="Q126" s="23">
        <v>1.8032407407407407E-2</v>
      </c>
      <c r="R126" s="8">
        <v>5.1319444444444445E-2</v>
      </c>
    </row>
    <row r="127" spans="1:18" x14ac:dyDescent="0.35">
      <c r="A127" s="2">
        <v>122</v>
      </c>
      <c r="B127" s="2">
        <v>68</v>
      </c>
      <c r="C127" t="str">
        <v>Morpeth Harriers</v>
      </c>
      <c r="D127" s="2" t="str">
        <v>H</v>
      </c>
      <c r="E127" t="str">
        <v>Vicky Thompson</v>
      </c>
      <c r="F127" s="2" t="str">
        <v>F</v>
      </c>
      <c r="G127" s="2" t="str">
        <v>Vet</v>
      </c>
      <c r="H127" s="23">
        <v>1.3854166666666667E-2</v>
      </c>
      <c r="I127" t="str">
        <v>Jasmine Jonas</v>
      </c>
      <c r="J127" s="2" t="str">
        <v>F</v>
      </c>
      <c r="K127" s="2" t="str">
        <v>Sen</v>
      </c>
      <c r="L127" s="23">
        <v>1.8240740740740738E-2</v>
      </c>
      <c r="M127" s="23">
        <v>3.2094907407407405E-2</v>
      </c>
      <c r="N127" t="str">
        <v>Margaret MacDonald</v>
      </c>
      <c r="O127" s="2" t="str">
        <v>F</v>
      </c>
      <c r="P127" s="2" t="str">
        <v>Vet</v>
      </c>
      <c r="Q127" s="23">
        <v>1.9386574074074077E-2</v>
      </c>
      <c r="R127" s="8">
        <v>5.1481481481481482E-2</v>
      </c>
    </row>
    <row r="128" spans="1:18" x14ac:dyDescent="0.35">
      <c r="A128" s="2">
        <v>123</v>
      </c>
      <c r="B128" s="2">
        <v>7</v>
      </c>
      <c r="C128" t="str">
        <v>Ashington Hirst Running Club</v>
      </c>
      <c r="D128" s="2" t="str">
        <v>G</v>
      </c>
      <c r="E128" t="str">
        <v>Heather Kennedy</v>
      </c>
      <c r="F128" s="2" t="str">
        <v>F</v>
      </c>
      <c r="G128" s="2" t="str">
        <v>Vet</v>
      </c>
      <c r="H128" s="23">
        <v>1.6250000000000001E-2</v>
      </c>
      <c r="I128" t="str">
        <v>Natalie McDermott</v>
      </c>
      <c r="J128" s="2" t="str">
        <v>F</v>
      </c>
      <c r="K128" s="2" t="str">
        <v>Vet</v>
      </c>
      <c r="L128" s="23">
        <v>1.7708333333333333E-2</v>
      </c>
      <c r="M128" s="23">
        <v>3.3958333333333333E-2</v>
      </c>
      <c r="N128" t="str">
        <v>Maria Farrow-Tait</v>
      </c>
      <c r="O128" s="2" t="str">
        <v>F</v>
      </c>
      <c r="P128" s="2" t="str">
        <v>Vet</v>
      </c>
      <c r="Q128" s="23">
        <v>1.8356481481481481E-2</v>
      </c>
      <c r="R128" s="8">
        <v>5.2314814814814814E-2</v>
      </c>
    </row>
    <row r="129" spans="1:18" x14ac:dyDescent="0.35">
      <c r="A129" s="2">
        <v>124</v>
      </c>
      <c r="B129" s="2">
        <v>95</v>
      </c>
      <c r="C129" t="str">
        <v>Saltwell Harriers</v>
      </c>
      <c r="D129" s="2" t="str">
        <v>F</v>
      </c>
      <c r="E129" t="str">
        <v>Andy Ross</v>
      </c>
      <c r="F129" s="2" t="str">
        <v>M</v>
      </c>
      <c r="G129" s="2" t="str">
        <v>Vet</v>
      </c>
      <c r="H129" s="23">
        <v>1.5034722222222222E-2</v>
      </c>
      <c r="I129" t="str">
        <v>Julie Schneider</v>
      </c>
      <c r="J129" s="2" t="str">
        <v>F</v>
      </c>
      <c r="K129" s="2" t="str">
        <v>Vet</v>
      </c>
      <c r="L129" s="23">
        <v>1.7175925925925928E-2</v>
      </c>
      <c r="M129" s="23">
        <v>3.2210648148148148E-2</v>
      </c>
      <c r="N129" t="str">
        <v>Martin Waugh</v>
      </c>
      <c r="O129" s="2" t="str">
        <v>M</v>
      </c>
      <c r="P129" s="2" t="str">
        <v>Vet</v>
      </c>
      <c r="Q129" s="23">
        <v>2.1354166666666667E-2</v>
      </c>
      <c r="R129" s="8">
        <v>5.3564814814814815E-2</v>
      </c>
    </row>
    <row r="130" spans="1:18" x14ac:dyDescent="0.35">
      <c r="A130" s="2">
        <v>125</v>
      </c>
      <c r="B130" s="2">
        <v>60</v>
      </c>
      <c r="C130" t="str">
        <v>Low Fell Running Club</v>
      </c>
      <c r="D130" s="2" t="str">
        <v>D</v>
      </c>
      <c r="E130" t="str">
        <v>Ian Cameron Mcintosh</v>
      </c>
      <c r="F130" s="2" t="str">
        <v>M</v>
      </c>
      <c r="G130" s="2" t="str">
        <v>Vet</v>
      </c>
      <c r="H130" s="23">
        <v>1.8252314814814815E-2</v>
      </c>
      <c r="I130" t="str">
        <v>Charlotte Holland</v>
      </c>
      <c r="J130" s="2" t="str">
        <v>F</v>
      </c>
      <c r="K130" s="2" t="str">
        <v>Vet</v>
      </c>
      <c r="L130" s="23">
        <v>1.9918981481481478E-2</v>
      </c>
      <c r="M130" s="23">
        <v>3.8171296296296293E-2</v>
      </c>
      <c r="N130" t="str">
        <v>Alex Devenport</v>
      </c>
      <c r="O130" s="2" t="str">
        <v>F</v>
      </c>
      <c r="P130" s="2" t="str">
        <v>Vet</v>
      </c>
      <c r="Q130" s="23">
        <v>1.8703703703703708E-2</v>
      </c>
      <c r="R130" s="8">
        <v>5.6875000000000002E-2</v>
      </c>
    </row>
    <row r="131" spans="1:18" x14ac:dyDescent="0.35">
      <c r="A131" s="2">
        <v>126</v>
      </c>
      <c r="B131" s="2">
        <v>89</v>
      </c>
      <c r="C131" t="str">
        <v>Prudhoe Plodders</v>
      </c>
      <c r="D131" s="2" t="str">
        <v>D</v>
      </c>
      <c r="E131" t="str">
        <v>Kate Lloyd</v>
      </c>
      <c r="F131" s="2" t="str">
        <v>F</v>
      </c>
      <c r="G131" s="2" t="str">
        <v>Vet</v>
      </c>
      <c r="H131" s="23">
        <v>1.7384259259259259E-2</v>
      </c>
      <c r="I131" t="str">
        <v>Marc Read</v>
      </c>
      <c r="J131" s="2" t="str">
        <v>M</v>
      </c>
      <c r="K131" s="2" t="str">
        <v>Vet</v>
      </c>
      <c r="L131" s="23">
        <v>2.0196759259259262E-2</v>
      </c>
      <c r="M131" s="23">
        <v>3.7581018518518521E-2</v>
      </c>
      <c r="N131" t="str">
        <v>Abi Stanforth</v>
      </c>
      <c r="O131" s="2" t="str">
        <v>F</v>
      </c>
      <c r="P131" s="2" t="str">
        <v>Sen</v>
      </c>
      <c r="Q131" s="23">
        <v>2.4456018518518516E-2</v>
      </c>
      <c r="R131" s="8">
        <v>6.2037037037037036E-2</v>
      </c>
    </row>
    <row r="132" spans="1:18" x14ac:dyDescent="0.35">
      <c r="A132" s="2" t="s">
        <v>458</v>
      </c>
      <c r="B132" s="2">
        <v>109</v>
      </c>
      <c r="C132" t="str">
        <v>Sunderland Harriers &amp; A.C.</v>
      </c>
      <c r="D132" s="2" t="str">
        <v>E</v>
      </c>
      <c r="E132" t="str">
        <v>Steven Gordon</v>
      </c>
      <c r="F132" s="2" t="str">
        <v>M</v>
      </c>
      <c r="G132" s="2" t="str">
        <v>Vet</v>
      </c>
      <c r="H132" s="23">
        <v>1.2118055555555556E-2</v>
      </c>
      <c r="I132">
        <v>0</v>
      </c>
      <c r="J132" s="2">
        <v>0</v>
      </c>
      <c r="K132" s="2">
        <v>0</v>
      </c>
      <c r="L132" s="23">
        <v>0</v>
      </c>
      <c r="M132" s="23">
        <v>0</v>
      </c>
      <c r="N132">
        <v>0</v>
      </c>
      <c r="O132" s="2">
        <v>0</v>
      </c>
      <c r="P132" s="2">
        <v>0</v>
      </c>
      <c r="Q132" s="23">
        <v>0</v>
      </c>
      <c r="R132" s="8">
        <v>0</v>
      </c>
    </row>
    <row r="133" spans="1:18" x14ac:dyDescent="0.35">
      <c r="A133" s="2" t="s">
        <v>458</v>
      </c>
      <c r="B133" s="2">
        <v>110</v>
      </c>
      <c r="C133" t="str">
        <v>Sunderland Harriers &amp; A.C.</v>
      </c>
      <c r="D133" s="2" t="str">
        <v>F</v>
      </c>
      <c r="E133" t="str">
        <v>Paul O'Brien</v>
      </c>
      <c r="F133" s="2" t="str">
        <v>M</v>
      </c>
      <c r="G133" s="2" t="str">
        <v>Vet</v>
      </c>
      <c r="H133" s="23">
        <v>1.2523148148148148E-2</v>
      </c>
      <c r="I133">
        <v>0</v>
      </c>
      <c r="J133" s="2">
        <v>0</v>
      </c>
      <c r="K133" s="2">
        <v>0</v>
      </c>
      <c r="L133" s="23">
        <v>0</v>
      </c>
      <c r="M133" s="23">
        <v>0</v>
      </c>
      <c r="N133">
        <v>0</v>
      </c>
      <c r="O133" s="2">
        <v>0</v>
      </c>
      <c r="P133" s="2">
        <v>0</v>
      </c>
      <c r="Q133" s="23">
        <v>0</v>
      </c>
      <c r="R133" s="8">
        <v>0</v>
      </c>
    </row>
  </sheetData>
  <mergeCells count="2">
    <mergeCell ref="A1:Q1"/>
    <mergeCell ref="A2:Q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85"/>
  <sheetViews>
    <sheetView topLeftCell="A364" workbookViewId="0">
      <selection activeCell="A386" sqref="A386:XFD386"/>
    </sheetView>
  </sheetViews>
  <sheetFormatPr defaultRowHeight="14.5" x14ac:dyDescent="0.35"/>
  <cols>
    <col min="1" max="1" width="8.7265625" style="2"/>
    <col min="2" max="2" width="25.36328125" bestFit="1" customWidth="1"/>
    <col min="3" max="3" width="8.7265625" style="2"/>
    <col min="4" max="4" width="22.54296875" bestFit="1" customWidth="1"/>
    <col min="5" max="6" width="8.7265625" style="2"/>
    <col min="7" max="7" width="8.7265625" style="23"/>
    <col min="10" max="10" width="8.7265625" style="2"/>
    <col min="11" max="11" width="25.36328125" bestFit="1" customWidth="1"/>
    <col min="12" max="12" width="7.453125" style="2" customWidth="1"/>
    <col min="13" max="13" width="22.54296875" bestFit="1" customWidth="1"/>
    <col min="14" max="15" width="8.7265625" style="2"/>
    <col min="16" max="16" width="8.7265625" style="23"/>
  </cols>
  <sheetData>
    <row r="1" spans="1:19" s="10" customFormat="1" ht="54" customHeight="1" x14ac:dyDescent="0.35">
      <c r="A1" s="32" t="s">
        <v>438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/>
      <c r="R1"/>
      <c r="S1"/>
    </row>
    <row r="2" spans="1:19" s="11" customFormat="1" ht="38" customHeight="1" x14ac:dyDescent="0.3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4" spans="1:19" s="13" customFormat="1" ht="22" customHeight="1" x14ac:dyDescent="0.45">
      <c r="A4" s="12" t="s">
        <v>449</v>
      </c>
      <c r="B4" s="14"/>
      <c r="D4" s="14"/>
      <c r="E4" s="14"/>
      <c r="F4" s="14"/>
      <c r="G4" s="25"/>
      <c r="H4" s="17"/>
      <c r="I4" s="12" t="s">
        <v>439</v>
      </c>
      <c r="K4" s="14"/>
      <c r="L4" s="14"/>
      <c r="M4" s="14"/>
      <c r="N4" s="14"/>
      <c r="O4" s="14"/>
      <c r="P4" s="27"/>
    </row>
    <row r="5" spans="1:19" s="7" customFormat="1" ht="27" customHeight="1" x14ac:dyDescent="0.35">
      <c r="A5" s="6" t="s">
        <v>3</v>
      </c>
      <c r="B5" s="5" t="s">
        <v>4</v>
      </c>
      <c r="C5" s="6" t="s">
        <v>5</v>
      </c>
      <c r="D5" s="5" t="s">
        <v>425</v>
      </c>
      <c r="E5" s="6" t="s">
        <v>7</v>
      </c>
      <c r="F5" s="6" t="s">
        <v>8</v>
      </c>
      <c r="G5" s="24" t="s">
        <v>426</v>
      </c>
      <c r="H5" s="21"/>
      <c r="I5" s="6" t="s">
        <v>2</v>
      </c>
      <c r="J5" s="6" t="s">
        <v>3</v>
      </c>
      <c r="K5" s="5" t="s">
        <v>4</v>
      </c>
      <c r="L5" s="6" t="s">
        <v>5</v>
      </c>
      <c r="M5" s="5" t="s">
        <v>425</v>
      </c>
      <c r="N5" s="6" t="s">
        <v>7</v>
      </c>
      <c r="O5" s="6" t="s">
        <v>8</v>
      </c>
      <c r="P5" s="24" t="s">
        <v>426</v>
      </c>
    </row>
    <row r="6" spans="1:19" x14ac:dyDescent="0.35">
      <c r="A6" s="2">
        <f>'Teams by Team Number'!A5</f>
        <v>1</v>
      </c>
      <c r="B6" t="str">
        <f>'Teams by Team Number'!B5</f>
        <v>Ashington Hirst Running Club</v>
      </c>
      <c r="C6" s="2" t="str">
        <f>'Teams by Team Number'!C5</f>
        <v>A</v>
      </c>
      <c r="D6" t="str">
        <f>'Teams by Team Number'!D5</f>
        <v>Sean Henderson</v>
      </c>
      <c r="E6" s="2" t="str">
        <f>'Teams by Team Number'!E5</f>
        <v>M</v>
      </c>
      <c r="F6" s="2" t="str">
        <f>'Teams by Team Number'!F5</f>
        <v>Vet</v>
      </c>
      <c r="G6" s="23">
        <f>'Teams by Team Number'!G5</f>
        <v>1.2106481481481482E-2</v>
      </c>
      <c r="H6" s="16"/>
      <c r="I6" s="2"/>
      <c r="J6" s="2" cm="1">
        <f t="array" ref="J6:P385">_xlfn._xlws.SORT(A6:G385,7,1,FALSE)</f>
        <v>105</v>
      </c>
      <c r="K6" t="str">
        <v>Sunderland Harriers &amp; A.C.</v>
      </c>
      <c r="L6" s="2" t="str">
        <v>A</v>
      </c>
      <c r="M6" t="str">
        <v>Joe Armstrong</v>
      </c>
      <c r="N6" s="2" t="str">
        <v>M</v>
      </c>
      <c r="O6" s="2" t="str">
        <v>Sen</v>
      </c>
      <c r="P6" s="23">
        <v>9.0625000000000011E-3</v>
      </c>
    </row>
    <row r="7" spans="1:19" x14ac:dyDescent="0.35">
      <c r="A7" s="2">
        <f>'Teams by Team Number'!A5</f>
        <v>1</v>
      </c>
      <c r="B7" t="str">
        <f>'Teams by Team Number'!B5</f>
        <v>Ashington Hirst Running Club</v>
      </c>
      <c r="C7" s="2" t="str">
        <f>'Teams by Team Number'!C5</f>
        <v>A</v>
      </c>
      <c r="D7" t="str">
        <f>'Teams by Team Number'!H5</f>
        <v>Samantha Gair</v>
      </c>
      <c r="E7" s="2" t="str">
        <f>'Teams by Team Number'!I5</f>
        <v>F</v>
      </c>
      <c r="F7" s="2" t="str">
        <f>'Teams by Team Number'!J5</f>
        <v>Vet</v>
      </c>
      <c r="G7" s="23">
        <f>'Teams by Team Number'!K5</f>
        <v>1.1909722222222221E-2</v>
      </c>
      <c r="H7" s="16"/>
      <c r="I7" s="2"/>
      <c r="J7" s="2">
        <v>61</v>
      </c>
      <c r="K7" t="str">
        <v>Morpeth Harriers</v>
      </c>
      <c r="L7" s="2" t="str">
        <v>A</v>
      </c>
      <c r="M7" t="str">
        <v>Peter Smallcombe</v>
      </c>
      <c r="N7" s="2" t="str">
        <v>M</v>
      </c>
      <c r="O7" s="2" t="str">
        <v>Sen</v>
      </c>
      <c r="P7" s="23">
        <v>9.1782407407407403E-3</v>
      </c>
    </row>
    <row r="8" spans="1:19" x14ac:dyDescent="0.35">
      <c r="A8" s="2">
        <f>'Teams by Team Number'!A5</f>
        <v>1</v>
      </c>
      <c r="B8" t="str">
        <f>'Teams by Team Number'!B5</f>
        <v>Ashington Hirst Running Club</v>
      </c>
      <c r="C8" s="2" t="str">
        <f>'Teams by Team Number'!C5</f>
        <v>A</v>
      </c>
      <c r="D8" t="str">
        <f>'Teams by Team Number'!M5</f>
        <v>Michael Friberg</v>
      </c>
      <c r="E8" s="2" t="str">
        <f>'Teams by Team Number'!N5</f>
        <v>M</v>
      </c>
      <c r="F8" s="2" t="str">
        <f>'Teams by Team Number'!O5</f>
        <v>Vet</v>
      </c>
      <c r="G8" s="23">
        <f>'Teams by Team Number'!P5</f>
        <v>1.2881944444444442E-2</v>
      </c>
      <c r="H8" s="16"/>
      <c r="I8" s="2"/>
      <c r="J8" s="2">
        <v>41</v>
      </c>
      <c r="K8" t="str">
        <v>Heaton Harriers</v>
      </c>
      <c r="L8" s="2" t="str">
        <v>A</v>
      </c>
      <c r="M8" t="str">
        <v>Jacob Garthwaite</v>
      </c>
      <c r="N8" s="2" t="str">
        <v>M</v>
      </c>
      <c r="O8" s="2" t="str">
        <v>Sen</v>
      </c>
      <c r="P8" s="23">
        <v>9.3865740740740732E-3</v>
      </c>
    </row>
    <row r="9" spans="1:19" x14ac:dyDescent="0.35">
      <c r="A9" s="2">
        <f>'Teams by Team Number'!A6</f>
        <v>2</v>
      </c>
      <c r="B9" t="str">
        <f>'Teams by Team Number'!B6</f>
        <v>Ashington Hirst Running Club</v>
      </c>
      <c r="C9" s="2" t="str">
        <f>'Teams by Team Number'!C6</f>
        <v>B</v>
      </c>
      <c r="D9" t="str">
        <f>'Teams by Team Number'!D6</f>
        <v>Simon Cross</v>
      </c>
      <c r="E9" s="2" t="str">
        <f>'Teams by Team Number'!E6</f>
        <v>M</v>
      </c>
      <c r="F9" s="2" t="str">
        <f>'Teams by Team Number'!F6</f>
        <v>Vet</v>
      </c>
      <c r="G9" s="23">
        <f>'Teams by Team Number'!G6</f>
        <v>1.2916666666666667E-2</v>
      </c>
      <c r="H9" s="16"/>
      <c r="I9" s="2"/>
      <c r="J9" s="2">
        <v>26</v>
      </c>
      <c r="K9" t="str">
        <v>Elswick Harriers</v>
      </c>
      <c r="L9" s="2" t="str">
        <v>A</v>
      </c>
      <c r="M9" t="str">
        <v>Dan Milton</v>
      </c>
      <c r="N9" s="2" t="str">
        <v>M</v>
      </c>
      <c r="O9" s="2" t="str">
        <v>Sen</v>
      </c>
      <c r="P9" s="23">
        <v>9.4097222222222221E-3</v>
      </c>
    </row>
    <row r="10" spans="1:19" x14ac:dyDescent="0.35">
      <c r="A10" s="2">
        <f>'Teams by Team Number'!A6</f>
        <v>2</v>
      </c>
      <c r="B10" t="str">
        <f>'Teams by Team Number'!B6</f>
        <v>Ashington Hirst Running Club</v>
      </c>
      <c r="C10" s="2" t="str">
        <f>'Teams by Team Number'!C6</f>
        <v>B</v>
      </c>
      <c r="D10" t="str">
        <f>'Teams by Team Number'!H6</f>
        <v>Inka Kokki</v>
      </c>
      <c r="E10" s="2" t="str">
        <f>'Teams by Team Number'!I6</f>
        <v>F</v>
      </c>
      <c r="F10" s="2" t="str">
        <f>'Teams by Team Number'!J6</f>
        <v>Sen</v>
      </c>
      <c r="G10" s="23">
        <f>'Teams by Team Number'!K6</f>
        <v>1.3472222222222222E-2</v>
      </c>
      <c r="H10" s="16"/>
      <c r="I10" s="2"/>
      <c r="J10" s="2">
        <v>72</v>
      </c>
      <c r="K10" t="str">
        <v>North Shields Poly</v>
      </c>
      <c r="L10" s="2" t="str">
        <v>A</v>
      </c>
      <c r="M10" t="str">
        <v>William Robson</v>
      </c>
      <c r="N10" s="2" t="str">
        <v>M</v>
      </c>
      <c r="O10" s="2" t="str">
        <v>Sen</v>
      </c>
      <c r="P10" s="23">
        <v>9.4560185185185181E-3</v>
      </c>
    </row>
    <row r="11" spans="1:19" x14ac:dyDescent="0.35">
      <c r="A11" s="2">
        <f>'Teams by Team Number'!A6</f>
        <v>2</v>
      </c>
      <c r="B11" t="str">
        <f>'Teams by Team Number'!B6</f>
        <v>Ashington Hirst Running Club</v>
      </c>
      <c r="C11" s="2" t="str">
        <f>'Teams by Team Number'!C6</f>
        <v>B</v>
      </c>
      <c r="D11" t="str">
        <f>'Teams by Team Number'!M6</f>
        <v>Paul Samat</v>
      </c>
      <c r="E11" s="2" t="str">
        <f>'Teams by Team Number'!N6</f>
        <v>M</v>
      </c>
      <c r="F11" s="2" t="str">
        <f>'Teams by Team Number'!O6</f>
        <v>Vet</v>
      </c>
      <c r="G11" s="23">
        <f>'Teams by Team Number'!P6</f>
        <v>1.2592592592592589E-2</v>
      </c>
      <c r="H11" s="16"/>
      <c r="I11" s="2"/>
      <c r="J11" s="2">
        <v>118</v>
      </c>
      <c r="K11" t="str">
        <v>Tyne Bridge Harriers</v>
      </c>
      <c r="L11" s="2" t="str">
        <v>A</v>
      </c>
      <c r="M11" t="str">
        <v>Jarlath McKenna</v>
      </c>
      <c r="N11" s="2" t="str">
        <v>M</v>
      </c>
      <c r="O11" s="2" t="str">
        <v>Vet</v>
      </c>
      <c r="P11" s="23">
        <v>9.4560185185185181E-3</v>
      </c>
    </row>
    <row r="12" spans="1:19" x14ac:dyDescent="0.35">
      <c r="A12" s="2">
        <f>'Teams by Team Number'!A7</f>
        <v>3</v>
      </c>
      <c r="B12" t="str">
        <f>'Teams by Team Number'!B7</f>
        <v>Ashington Hirst Running Club</v>
      </c>
      <c r="C12" s="2" t="str">
        <f>'Teams by Team Number'!C7</f>
        <v>C</v>
      </c>
      <c r="D12" t="str">
        <f>'Teams by Team Number'!D7</f>
        <v>Martin Murray</v>
      </c>
      <c r="E12" s="2" t="str">
        <f>'Teams by Team Number'!E7</f>
        <v>M</v>
      </c>
      <c r="F12" s="2" t="str">
        <f>'Teams by Team Number'!F7</f>
        <v>Vet</v>
      </c>
      <c r="G12" s="23">
        <f>'Teams by Team Number'!G7</f>
        <v>1.3298611111111112E-2</v>
      </c>
      <c r="H12" s="16"/>
      <c r="I12" s="2"/>
      <c r="J12" s="2">
        <v>105</v>
      </c>
      <c r="K12" t="str">
        <v>Sunderland Harriers &amp; A.C.</v>
      </c>
      <c r="L12" s="2" t="str">
        <v>A</v>
      </c>
      <c r="M12" t="str">
        <v>Steve Rankin</v>
      </c>
      <c r="N12" s="2" t="str">
        <v>M</v>
      </c>
      <c r="O12" s="2" t="str">
        <v>Vet</v>
      </c>
      <c r="P12" s="23">
        <v>9.479166666666667E-3</v>
      </c>
    </row>
    <row r="13" spans="1:19" x14ac:dyDescent="0.35">
      <c r="A13" s="2">
        <f>'Teams by Team Number'!A7</f>
        <v>3</v>
      </c>
      <c r="B13" t="str">
        <f>'Teams by Team Number'!B7</f>
        <v>Ashington Hirst Running Club</v>
      </c>
      <c r="C13" s="2" t="str">
        <f>'Teams by Team Number'!C7</f>
        <v>C</v>
      </c>
      <c r="D13" t="str">
        <f>'Teams by Team Number'!H7</f>
        <v>Lilly Scott</v>
      </c>
      <c r="E13" s="2" t="str">
        <f>'Teams by Team Number'!I7</f>
        <v>F</v>
      </c>
      <c r="F13" s="2" t="str">
        <f>'Teams by Team Number'!J7</f>
        <v>Sen</v>
      </c>
      <c r="G13" s="23">
        <f>'Teams by Team Number'!K7</f>
        <v>1.3518518518518517E-2</v>
      </c>
      <c r="H13" s="16"/>
      <c r="I13" s="2"/>
      <c r="J13" s="2">
        <v>106</v>
      </c>
      <c r="K13" t="str">
        <v>Sunderland Harriers &amp; A.C.</v>
      </c>
      <c r="L13" s="2" t="str">
        <v>B</v>
      </c>
      <c r="M13" t="str">
        <v>Stephen Jackson</v>
      </c>
      <c r="N13" s="2" t="str">
        <v>M</v>
      </c>
      <c r="O13" s="2" t="str">
        <v>Vet</v>
      </c>
      <c r="P13" s="23">
        <v>9.6759259259259246E-3</v>
      </c>
    </row>
    <row r="14" spans="1:19" x14ac:dyDescent="0.35">
      <c r="A14" s="2">
        <f>'Teams by Team Number'!A7</f>
        <v>3</v>
      </c>
      <c r="B14" t="str">
        <f>'Teams by Team Number'!B7</f>
        <v>Ashington Hirst Running Club</v>
      </c>
      <c r="C14" s="2" t="str">
        <f>'Teams by Team Number'!C7</f>
        <v>C</v>
      </c>
      <c r="D14" t="str">
        <f>'Teams by Team Number'!M7</f>
        <v>Martin Ritchie</v>
      </c>
      <c r="E14" s="2" t="str">
        <f>'Teams by Team Number'!N7</f>
        <v>M</v>
      </c>
      <c r="F14" s="2" t="str">
        <f>'Teams by Team Number'!O7</f>
        <v>Vet</v>
      </c>
      <c r="G14" s="23">
        <f>'Teams by Team Number'!P7</f>
        <v>1.3935185185185189E-2</v>
      </c>
      <c r="H14" s="16"/>
      <c r="I14" s="2"/>
      <c r="J14" s="2">
        <v>26</v>
      </c>
      <c r="K14" t="str">
        <v>Elswick Harriers</v>
      </c>
      <c r="L14" s="2" t="str">
        <v>A</v>
      </c>
      <c r="M14" t="str">
        <v>Andrew Bell</v>
      </c>
      <c r="N14" s="2" t="str">
        <v>M</v>
      </c>
      <c r="O14" s="2" t="str">
        <v>Vet</v>
      </c>
      <c r="P14" s="23">
        <v>9.6875000000000017E-3</v>
      </c>
    </row>
    <row r="15" spans="1:19" x14ac:dyDescent="0.35">
      <c r="A15" s="2">
        <f>'Teams by Team Number'!A8</f>
        <v>4</v>
      </c>
      <c r="B15" t="str">
        <f>'Teams by Team Number'!B8</f>
        <v>Ashington Hirst Running Club</v>
      </c>
      <c r="C15" s="2" t="str">
        <f>'Teams by Team Number'!C8</f>
        <v>D</v>
      </c>
      <c r="D15" t="str">
        <f>'Teams by Team Number'!D8</f>
        <v>Kyle Cadwallender</v>
      </c>
      <c r="E15" s="2" t="str">
        <f>'Teams by Team Number'!E8</f>
        <v>M</v>
      </c>
      <c r="F15" s="2" t="str">
        <f>'Teams by Team Number'!F8</f>
        <v>Sen</v>
      </c>
      <c r="G15" s="23">
        <f>'Teams by Team Number'!G8</f>
        <v>1.3541666666666667E-2</v>
      </c>
      <c r="H15" s="16"/>
      <c r="I15" s="2"/>
      <c r="J15" s="2">
        <v>41</v>
      </c>
      <c r="K15" t="str">
        <v>Heaton Harriers</v>
      </c>
      <c r="L15" s="2" t="str">
        <v>A</v>
      </c>
      <c r="M15" t="str">
        <v>Rowan Poots</v>
      </c>
      <c r="N15" s="2" t="str">
        <v>M</v>
      </c>
      <c r="O15" s="2" t="str">
        <v>Sen</v>
      </c>
      <c r="P15" s="23">
        <v>9.7685185185185201E-3</v>
      </c>
    </row>
    <row r="16" spans="1:19" x14ac:dyDescent="0.35">
      <c r="A16" s="2">
        <f>'Teams by Team Number'!A8</f>
        <v>4</v>
      </c>
      <c r="B16" t="str">
        <f>'Teams by Team Number'!B8</f>
        <v>Ashington Hirst Running Club</v>
      </c>
      <c r="C16" s="2" t="str">
        <f>'Teams by Team Number'!C8</f>
        <v>D</v>
      </c>
      <c r="D16" t="str">
        <f>'Teams by Team Number'!H8</f>
        <v>Charlotte Edwards</v>
      </c>
      <c r="E16" s="2" t="str">
        <f>'Teams by Team Number'!I8</f>
        <v>F</v>
      </c>
      <c r="F16" s="2" t="str">
        <f>'Teams by Team Number'!J8</f>
        <v>Sen</v>
      </c>
      <c r="G16" s="23">
        <f>'Teams by Team Number'!K8</f>
        <v>1.3888888888888888E-2</v>
      </c>
      <c r="H16" s="16"/>
      <c r="I16" s="2"/>
      <c r="J16" s="2">
        <v>63</v>
      </c>
      <c r="K16" t="str">
        <v>Morpeth Harriers</v>
      </c>
      <c r="L16" s="2" t="str">
        <v>C</v>
      </c>
      <c r="M16" t="str">
        <v>Bertie Marr</v>
      </c>
      <c r="N16" s="2" t="str">
        <v>M</v>
      </c>
      <c r="O16" s="2" t="str">
        <v>Sen</v>
      </c>
      <c r="P16" s="23">
        <v>9.7916666666666638E-3</v>
      </c>
    </row>
    <row r="17" spans="1:16" x14ac:dyDescent="0.35">
      <c r="A17" s="2">
        <f>'Teams by Team Number'!A8</f>
        <v>4</v>
      </c>
      <c r="B17" t="str">
        <f>'Teams by Team Number'!B8</f>
        <v>Ashington Hirst Running Club</v>
      </c>
      <c r="C17" s="2" t="str">
        <f>'Teams by Team Number'!C8</f>
        <v>D</v>
      </c>
      <c r="D17" t="str">
        <f>'Teams by Team Number'!M8</f>
        <v>Melanie Horan</v>
      </c>
      <c r="E17" s="2" t="str">
        <f>'Teams by Team Number'!N8</f>
        <v>F</v>
      </c>
      <c r="F17" s="2" t="str">
        <f>'Teams by Team Number'!O8</f>
        <v>Vet</v>
      </c>
      <c r="G17" s="23">
        <f>'Teams by Team Number'!P8</f>
        <v>1.4074074074074072E-2</v>
      </c>
      <c r="H17" s="16"/>
      <c r="I17" s="2"/>
      <c r="J17" s="2">
        <v>62</v>
      </c>
      <c r="K17" t="str">
        <v>Morpeth Harriers</v>
      </c>
      <c r="L17" s="2" t="str">
        <v>B</v>
      </c>
      <c r="M17" t="str">
        <v>Oliver Tomlinson</v>
      </c>
      <c r="N17" s="2" t="str">
        <v>M</v>
      </c>
      <c r="O17" s="2" t="str">
        <v>Sen</v>
      </c>
      <c r="P17" s="23">
        <v>9.8842592592592593E-3</v>
      </c>
    </row>
    <row r="18" spans="1:16" x14ac:dyDescent="0.35">
      <c r="A18" s="2">
        <f>'Teams by Team Number'!A9</f>
        <v>5</v>
      </c>
      <c r="B18" t="str">
        <f>'Teams by Team Number'!B9</f>
        <v>Ashington Hirst Running Club</v>
      </c>
      <c r="C18" s="2" t="str">
        <f>'Teams by Team Number'!C9</f>
        <v>E</v>
      </c>
      <c r="D18" t="str">
        <f>'Teams by Team Number'!D9</f>
        <v>Luke Wandless</v>
      </c>
      <c r="E18" s="2" t="str">
        <f>'Teams by Team Number'!E9</f>
        <v>M</v>
      </c>
      <c r="F18" s="2" t="str">
        <f>'Teams by Team Number'!F9</f>
        <v>Sen</v>
      </c>
      <c r="G18" s="23">
        <f>'Teams by Team Number'!G9</f>
        <v>1.5046296296296295E-2</v>
      </c>
      <c r="H18" s="16"/>
      <c r="I18" s="2"/>
      <c r="J18" s="2">
        <v>118</v>
      </c>
      <c r="K18" t="str">
        <v>Tyne Bridge Harriers</v>
      </c>
      <c r="L18" s="2" t="str">
        <v>A</v>
      </c>
      <c r="M18" t="str">
        <v>Timothy Charteris</v>
      </c>
      <c r="N18" s="2" t="str">
        <v>M</v>
      </c>
      <c r="O18" s="2" t="str">
        <v>Sen</v>
      </c>
      <c r="P18" s="23">
        <v>9.8842592592592593E-3</v>
      </c>
    </row>
    <row r="19" spans="1:16" x14ac:dyDescent="0.35">
      <c r="A19" s="2">
        <f>'Teams by Team Number'!A9</f>
        <v>5</v>
      </c>
      <c r="B19" t="str">
        <f>'Teams by Team Number'!B9</f>
        <v>Ashington Hirst Running Club</v>
      </c>
      <c r="C19" s="2" t="str">
        <f>'Teams by Team Number'!C9</f>
        <v>E</v>
      </c>
      <c r="D19" t="str">
        <f>'Teams by Team Number'!H9</f>
        <v>Tanya Moore</v>
      </c>
      <c r="E19" s="2" t="str">
        <f>'Teams by Team Number'!I9</f>
        <v>F</v>
      </c>
      <c r="F19" s="2" t="str">
        <f>'Teams by Team Number'!J9</f>
        <v>Vet</v>
      </c>
      <c r="G19" s="23">
        <f>'Teams by Team Number'!K9</f>
        <v>1.5601851851851851E-2</v>
      </c>
      <c r="H19" s="16"/>
      <c r="I19" s="2"/>
      <c r="J19" s="2">
        <v>32</v>
      </c>
      <c r="K19" t="str">
        <v>Gateshead Harriers</v>
      </c>
      <c r="L19" s="2" t="str">
        <v>A</v>
      </c>
      <c r="M19" t="str">
        <v>Conrad Franks</v>
      </c>
      <c r="N19" s="2" t="str">
        <v>M</v>
      </c>
      <c r="O19" s="2" t="str">
        <v>Vet</v>
      </c>
      <c r="P19" s="23">
        <v>0.01</v>
      </c>
    </row>
    <row r="20" spans="1:16" x14ac:dyDescent="0.35">
      <c r="A20" s="2">
        <f>'Teams by Team Number'!A9</f>
        <v>5</v>
      </c>
      <c r="B20" t="str">
        <f>'Teams by Team Number'!B9</f>
        <v>Ashington Hirst Running Club</v>
      </c>
      <c r="C20" s="2" t="str">
        <f>'Teams by Team Number'!C9</f>
        <v>E</v>
      </c>
      <c r="D20" t="str">
        <f>'Teams by Team Number'!M9</f>
        <v>Michelle Embleton</v>
      </c>
      <c r="E20" s="2" t="str">
        <f>'Teams by Team Number'!N9</f>
        <v>F</v>
      </c>
      <c r="F20" s="2" t="str">
        <f>'Teams by Team Number'!O9</f>
        <v>Vet</v>
      </c>
      <c r="G20" s="23">
        <f>'Teams by Team Number'!P9</f>
        <v>1.6435185185185185E-2</v>
      </c>
      <c r="H20" s="16"/>
      <c r="I20" s="2"/>
      <c r="J20" s="2">
        <v>72</v>
      </c>
      <c r="K20" t="str">
        <v>North Shields Poly</v>
      </c>
      <c r="L20" s="2" t="str">
        <v>A</v>
      </c>
      <c r="M20" t="str">
        <v>Matt Steanson</v>
      </c>
      <c r="N20" s="2" t="str">
        <v>M</v>
      </c>
      <c r="O20" s="2" t="str">
        <v>Vet</v>
      </c>
      <c r="P20" s="23">
        <v>1.0150462962962964E-2</v>
      </c>
    </row>
    <row r="21" spans="1:16" x14ac:dyDescent="0.35">
      <c r="A21" s="2">
        <f>'Teams by Team Number'!A10</f>
        <v>6</v>
      </c>
      <c r="B21" t="str">
        <f>'Teams by Team Number'!B10</f>
        <v>Ashington Hirst Running Club</v>
      </c>
      <c r="C21" s="2" t="str">
        <f>'Teams by Team Number'!C10</f>
        <v>F</v>
      </c>
      <c r="D21" t="str">
        <f>'Teams by Team Number'!D10</f>
        <v>Judith Farquhar</v>
      </c>
      <c r="E21" s="2" t="str">
        <f>'Teams by Team Number'!E10</f>
        <v>F</v>
      </c>
      <c r="F21" s="2" t="str">
        <f>'Teams by Team Number'!F10</f>
        <v>Vet</v>
      </c>
      <c r="G21" s="23">
        <f>'Teams by Team Number'!G10</f>
        <v>1.6203703703703703E-2</v>
      </c>
      <c r="H21" s="16"/>
      <c r="I21" s="2"/>
      <c r="J21" s="2">
        <v>108</v>
      </c>
      <c r="K21" t="str">
        <v>Sunderland Harriers &amp; A.C.</v>
      </c>
      <c r="L21" s="2" t="str">
        <v>D</v>
      </c>
      <c r="M21" t="str">
        <v>Norman Younger</v>
      </c>
      <c r="N21" s="2" t="str">
        <v>M</v>
      </c>
      <c r="O21" s="2" t="str">
        <v>Vet</v>
      </c>
      <c r="P21" s="23">
        <v>1.0150462962962964E-2</v>
      </c>
    </row>
    <row r="22" spans="1:16" x14ac:dyDescent="0.35">
      <c r="A22" s="2">
        <f>'Teams by Team Number'!A10</f>
        <v>6</v>
      </c>
      <c r="B22" t="str">
        <f>'Teams by Team Number'!B10</f>
        <v>Ashington Hirst Running Club</v>
      </c>
      <c r="C22" s="2" t="str">
        <f>'Teams by Team Number'!C10</f>
        <v>F</v>
      </c>
      <c r="D22" t="str">
        <f>'Teams by Team Number'!H10</f>
        <v>Julie Wandless</v>
      </c>
      <c r="E22" s="2" t="str">
        <f>'Teams by Team Number'!I10</f>
        <v>F</v>
      </c>
      <c r="F22" s="2" t="str">
        <f>'Teams by Team Number'!J10</f>
        <v>Vet</v>
      </c>
      <c r="G22" s="23">
        <f>'Teams by Team Number'!K10</f>
        <v>1.5775462962962967E-2</v>
      </c>
      <c r="H22" s="16"/>
      <c r="I22" s="2"/>
      <c r="J22" s="2">
        <v>106</v>
      </c>
      <c r="K22" t="str">
        <v>Sunderland Harriers &amp; A.C.</v>
      </c>
      <c r="L22" s="2" t="str">
        <v>B</v>
      </c>
      <c r="M22" t="str">
        <v>Jordan Taylor</v>
      </c>
      <c r="N22" s="2" t="str">
        <v>M</v>
      </c>
      <c r="O22" s="2" t="str">
        <v>Vet</v>
      </c>
      <c r="P22" s="23">
        <v>1.0162037037037037E-2</v>
      </c>
    </row>
    <row r="23" spans="1:16" x14ac:dyDescent="0.35">
      <c r="A23" s="2">
        <f>'Teams by Team Number'!A10</f>
        <v>6</v>
      </c>
      <c r="B23" t="str">
        <f>'Teams by Team Number'!B10</f>
        <v>Ashington Hirst Running Club</v>
      </c>
      <c r="C23" s="2" t="str">
        <f>'Teams by Team Number'!C10</f>
        <v>F</v>
      </c>
      <c r="D23" t="str">
        <f>'Teams by Team Number'!M10</f>
        <v>Michael Crow</v>
      </c>
      <c r="E23" s="2" t="str">
        <f>'Teams by Team Number'!N10</f>
        <v>M</v>
      </c>
      <c r="F23" s="2" t="str">
        <f>'Teams by Team Number'!O10</f>
        <v>Vet</v>
      </c>
      <c r="G23" s="23">
        <f>'Teams by Team Number'!P10</f>
        <v>1.6539351851851847E-2</v>
      </c>
      <c r="H23" s="16"/>
      <c r="I23" s="2"/>
      <c r="J23" s="2">
        <v>61</v>
      </c>
      <c r="K23" t="str">
        <v>Morpeth Harriers</v>
      </c>
      <c r="L23" s="2" t="str">
        <v>A</v>
      </c>
      <c r="M23" t="str">
        <v>Andrew Lawrence</v>
      </c>
      <c r="N23" s="2" t="str">
        <v>M</v>
      </c>
      <c r="O23" s="2" t="str">
        <v>Vet</v>
      </c>
      <c r="P23" s="23">
        <v>1.0185185185185186E-2</v>
      </c>
    </row>
    <row r="24" spans="1:16" x14ac:dyDescent="0.35">
      <c r="A24" s="2">
        <f>'Teams by Team Number'!A11</f>
        <v>7</v>
      </c>
      <c r="B24" t="str">
        <f>'Teams by Team Number'!B11</f>
        <v>Ashington Hirst Running Club</v>
      </c>
      <c r="C24" s="2" t="str">
        <f>'Teams by Team Number'!C11</f>
        <v>G</v>
      </c>
      <c r="D24" t="str">
        <f>'Teams by Team Number'!D11</f>
        <v>Heather Kennedy</v>
      </c>
      <c r="E24" s="2" t="str">
        <f>'Teams by Team Number'!E11</f>
        <v>F</v>
      </c>
      <c r="F24" s="2" t="str">
        <f>'Teams by Team Number'!F11</f>
        <v>Vet</v>
      </c>
      <c r="G24" s="23">
        <f>'Teams by Team Number'!G11</f>
        <v>1.6250000000000001E-2</v>
      </c>
      <c r="H24" s="16"/>
      <c r="I24" s="2"/>
      <c r="J24" s="2">
        <v>63</v>
      </c>
      <c r="K24" t="str">
        <v>Morpeth Harriers</v>
      </c>
      <c r="L24" s="2" t="str">
        <v>C</v>
      </c>
      <c r="M24" t="str">
        <v>James Higgins</v>
      </c>
      <c r="N24" s="2" t="str">
        <v>M</v>
      </c>
      <c r="O24" s="2" t="str">
        <v>Sen</v>
      </c>
      <c r="P24" s="23">
        <v>1.0208333333333333E-2</v>
      </c>
    </row>
    <row r="25" spans="1:16" x14ac:dyDescent="0.35">
      <c r="A25" s="2">
        <f>'Teams by Team Number'!A11</f>
        <v>7</v>
      </c>
      <c r="B25" t="str">
        <f>'Teams by Team Number'!B11</f>
        <v>Ashington Hirst Running Club</v>
      </c>
      <c r="C25" s="2" t="str">
        <f>'Teams by Team Number'!C11</f>
        <v>G</v>
      </c>
      <c r="D25" t="str">
        <f>'Teams by Team Number'!H11</f>
        <v>Natalie McDermott</v>
      </c>
      <c r="E25" s="2" t="str">
        <f>'Teams by Team Number'!I11</f>
        <v>F</v>
      </c>
      <c r="F25" s="2" t="str">
        <f>'Teams by Team Number'!J11</f>
        <v>Vet</v>
      </c>
      <c r="G25" s="23">
        <f>'Teams by Team Number'!K11</f>
        <v>1.7708333333333333E-2</v>
      </c>
      <c r="H25" s="16"/>
      <c r="I25" s="2"/>
      <c r="J25" s="2">
        <v>64</v>
      </c>
      <c r="K25" t="str">
        <v>Morpeth Harriers</v>
      </c>
      <c r="L25" s="2" t="str">
        <v>D</v>
      </c>
      <c r="M25" t="str">
        <v>Rowan Bennett</v>
      </c>
      <c r="N25" s="2" t="str">
        <v>M</v>
      </c>
      <c r="O25" s="2" t="str">
        <v>Sen</v>
      </c>
      <c r="P25" s="23">
        <v>1.0219907407407407E-2</v>
      </c>
    </row>
    <row r="26" spans="1:16" x14ac:dyDescent="0.35">
      <c r="A26" s="2">
        <f>'Teams by Team Number'!A11</f>
        <v>7</v>
      </c>
      <c r="B26" t="str">
        <f>'Teams by Team Number'!B11</f>
        <v>Ashington Hirst Running Club</v>
      </c>
      <c r="C26" s="2" t="str">
        <f>'Teams by Team Number'!C11</f>
        <v>G</v>
      </c>
      <c r="D26" t="str">
        <f>'Teams by Team Number'!M11</f>
        <v>Maria Farrow-Tait</v>
      </c>
      <c r="E26" s="2" t="str">
        <f>'Teams by Team Number'!N11</f>
        <v>F</v>
      </c>
      <c r="F26" s="2" t="str">
        <f>'Teams by Team Number'!O11</f>
        <v>Vet</v>
      </c>
      <c r="G26" s="23">
        <f>'Teams by Team Number'!P11</f>
        <v>1.8356481481481481E-2</v>
      </c>
      <c r="H26" s="16"/>
      <c r="I26" s="2"/>
      <c r="J26" s="2">
        <v>47</v>
      </c>
      <c r="K26" t="str">
        <v>Jarrow and Hebburn</v>
      </c>
      <c r="L26" s="2" t="str">
        <v>A</v>
      </c>
      <c r="M26" t="str">
        <v>Andrew Laidler</v>
      </c>
      <c r="N26" s="2" t="str">
        <v>M</v>
      </c>
      <c r="O26" s="2" t="str">
        <v>Vet</v>
      </c>
      <c r="P26" s="23">
        <v>1.0254629629629627E-2</v>
      </c>
    </row>
    <row r="27" spans="1:16" x14ac:dyDescent="0.35">
      <c r="A27" s="2">
        <f>'Teams by Team Number'!A12</f>
        <v>8</v>
      </c>
      <c r="B27" t="str">
        <f>'Teams by Team Number'!B12</f>
        <v>Aurora Harriers</v>
      </c>
      <c r="C27" s="2" t="str">
        <f>'Teams by Team Number'!C12</f>
        <v>A</v>
      </c>
      <c r="D27" t="str">
        <f>'Teams by Team Number'!D12</f>
        <v>Richard Nichol</v>
      </c>
      <c r="E27" s="2" t="str">
        <f>'Teams by Team Number'!E12</f>
        <v>M</v>
      </c>
      <c r="F27" s="2" t="str">
        <f>'Teams by Team Number'!F12</f>
        <v>Vet</v>
      </c>
      <c r="G27" s="23">
        <f>'Teams by Team Number'!G12</f>
        <v>1.6226851851851853E-2</v>
      </c>
      <c r="H27" s="16"/>
      <c r="I27" s="2"/>
      <c r="J27" s="2">
        <v>33</v>
      </c>
      <c r="K27" t="str">
        <v>Gosforth Harriers</v>
      </c>
      <c r="L27" s="2" t="str">
        <v>A</v>
      </c>
      <c r="M27" t="str">
        <v>Andrew Heppell</v>
      </c>
      <c r="N27" s="2" t="str">
        <v>M</v>
      </c>
      <c r="O27" s="2" t="str">
        <v>Vet</v>
      </c>
      <c r="P27" s="23">
        <v>1.0277777777777778E-2</v>
      </c>
    </row>
    <row r="28" spans="1:16" x14ac:dyDescent="0.35">
      <c r="A28" s="2">
        <f>'Teams by Team Number'!A12</f>
        <v>8</v>
      </c>
      <c r="B28" t="str">
        <f>'Teams by Team Number'!B12</f>
        <v>Aurora Harriers</v>
      </c>
      <c r="C28" s="2" t="str">
        <f>'Teams by Team Number'!C12</f>
        <v>A</v>
      </c>
      <c r="D28" t="str">
        <f>'Teams by Team Number'!H12</f>
        <v>Mark Beeston</v>
      </c>
      <c r="E28" s="2" t="str">
        <f>'Teams by Team Number'!I12</f>
        <v>M</v>
      </c>
      <c r="F28" s="2" t="str">
        <f>'Teams by Team Number'!J12</f>
        <v>Vet</v>
      </c>
      <c r="G28" s="23">
        <f>'Teams by Team Number'!K12</f>
        <v>1.4386574074074072E-2</v>
      </c>
      <c r="H28" s="16"/>
      <c r="I28" s="2"/>
      <c r="J28" s="2">
        <v>73</v>
      </c>
      <c r="K28" t="str">
        <v>North Shields Poly</v>
      </c>
      <c r="L28" s="2" t="str">
        <v>B</v>
      </c>
      <c r="M28" t="str">
        <v>Tom Knight</v>
      </c>
      <c r="N28" s="2" t="str">
        <v>M</v>
      </c>
      <c r="O28" s="2" t="str">
        <v>Vet</v>
      </c>
      <c r="P28" s="23">
        <v>1.0381944444444444E-2</v>
      </c>
    </row>
    <row r="29" spans="1:16" x14ac:dyDescent="0.35">
      <c r="A29" s="2">
        <f>'Teams by Team Number'!A12</f>
        <v>8</v>
      </c>
      <c r="B29" t="str">
        <f>'Teams by Team Number'!B12</f>
        <v>Aurora Harriers</v>
      </c>
      <c r="C29" s="2" t="str">
        <f>'Teams by Team Number'!C12</f>
        <v>A</v>
      </c>
      <c r="D29" t="str">
        <f>'Teams by Team Number'!M12</f>
        <v>Fiona Bell</v>
      </c>
      <c r="E29" s="2" t="str">
        <f>'Teams by Team Number'!N12</f>
        <v>F</v>
      </c>
      <c r="F29" s="2" t="str">
        <f>'Teams by Team Number'!O12</f>
        <v>Vet</v>
      </c>
      <c r="G29" s="23">
        <f>'Teams by Team Number'!P12</f>
        <v>1.8761574074074076E-2</v>
      </c>
      <c r="H29" s="16"/>
      <c r="I29" s="2"/>
      <c r="J29" s="2">
        <v>96</v>
      </c>
      <c r="K29" t="str">
        <v>South Shields Harriers</v>
      </c>
      <c r="L29" s="2" t="str">
        <v>A</v>
      </c>
      <c r="M29" t="str">
        <v>Simon May</v>
      </c>
      <c r="N29" s="2" t="str">
        <v>M</v>
      </c>
      <c r="O29" s="2" t="str">
        <v>Vet</v>
      </c>
      <c r="P29" s="23">
        <v>1.0393518518518517E-2</v>
      </c>
    </row>
    <row r="30" spans="1:16" x14ac:dyDescent="0.35">
      <c r="A30" s="2">
        <f>'Teams by Team Number'!A13</f>
        <v>9</v>
      </c>
      <c r="B30" t="str">
        <f>'Teams by Team Number'!B13</f>
        <v>Aurora Harriers</v>
      </c>
      <c r="C30" s="2" t="str">
        <f>'Teams by Team Number'!C13</f>
        <v>B</v>
      </c>
      <c r="D30" t="str">
        <f>'Teams by Team Number'!D13</f>
        <v>Lesley Garnham</v>
      </c>
      <c r="E30" s="2" t="str">
        <f>'Teams by Team Number'!E13</f>
        <v>F</v>
      </c>
      <c r="F30" s="2" t="str">
        <f>'Teams by Team Number'!F13</f>
        <v>Vet</v>
      </c>
      <c r="G30" s="23">
        <f>'Teams by Team Number'!G13</f>
        <v>1.5127314814814816E-2</v>
      </c>
      <c r="H30" s="16"/>
      <c r="I30" s="2"/>
      <c r="J30" s="2">
        <v>42</v>
      </c>
      <c r="K30" t="str">
        <v>Heaton Harriers</v>
      </c>
      <c r="L30" s="2" t="str">
        <v>B</v>
      </c>
      <c r="M30" t="str">
        <v>Alex Cook</v>
      </c>
      <c r="N30" s="2" t="str">
        <v>M</v>
      </c>
      <c r="O30" s="2" t="str">
        <v>Vet</v>
      </c>
      <c r="P30" s="23">
        <v>1.0451388888888889E-2</v>
      </c>
    </row>
    <row r="31" spans="1:16" x14ac:dyDescent="0.35">
      <c r="A31" s="2">
        <f>'Teams by Team Number'!A13</f>
        <v>9</v>
      </c>
      <c r="B31" t="str">
        <f>'Teams by Team Number'!B13</f>
        <v>Aurora Harriers</v>
      </c>
      <c r="C31" s="2" t="str">
        <f>'Teams by Team Number'!C13</f>
        <v>B</v>
      </c>
      <c r="D31" t="str">
        <f>'Teams by Team Number'!H13</f>
        <v>Mark Drury</v>
      </c>
      <c r="E31" s="2" t="str">
        <f>'Teams by Team Number'!I13</f>
        <v>M</v>
      </c>
      <c r="F31" s="2" t="str">
        <f>'Teams by Team Number'!J13</f>
        <v>Vet</v>
      </c>
      <c r="G31" s="23">
        <f>'Teams by Team Number'!K13</f>
        <v>1.8865740740740738E-2</v>
      </c>
      <c r="H31" s="16"/>
      <c r="I31" s="2"/>
      <c r="J31" s="2">
        <v>119</v>
      </c>
      <c r="K31" t="str">
        <v>Tyne Bridge Harriers</v>
      </c>
      <c r="L31" s="2" t="str">
        <v>B</v>
      </c>
      <c r="M31" t="str">
        <v>Kevin Richardson</v>
      </c>
      <c r="N31" s="2" t="str">
        <v>M</v>
      </c>
      <c r="O31" s="2" t="str">
        <v>Vet</v>
      </c>
      <c r="P31" s="23">
        <v>1.052083333333333E-2</v>
      </c>
    </row>
    <row r="32" spans="1:16" x14ac:dyDescent="0.35">
      <c r="A32" s="2">
        <f>'Teams by Team Number'!A13</f>
        <v>9</v>
      </c>
      <c r="B32" t="str">
        <f>'Teams by Team Number'!B13</f>
        <v>Aurora Harriers</v>
      </c>
      <c r="C32" s="2" t="str">
        <f>'Teams by Team Number'!C13</f>
        <v>B</v>
      </c>
      <c r="D32" t="str">
        <f>'Teams by Team Number'!M13</f>
        <v>Judith Landells</v>
      </c>
      <c r="E32" s="2" t="str">
        <f>'Teams by Team Number'!N13</f>
        <v>F</v>
      </c>
      <c r="F32" s="2" t="str">
        <f>'Teams by Team Number'!O13</f>
        <v>Vet</v>
      </c>
      <c r="G32" s="23">
        <f>'Teams by Team Number'!P13</f>
        <v>1.6932870370370369E-2</v>
      </c>
      <c r="H32" s="16"/>
      <c r="I32" s="2"/>
      <c r="J32" s="2">
        <v>25</v>
      </c>
      <c r="K32" t="str">
        <v>Derwent Valley Running Club</v>
      </c>
      <c r="L32" s="2" t="str">
        <v>B</v>
      </c>
      <c r="M32" t="str">
        <v>Luke Kelly</v>
      </c>
      <c r="N32" s="2" t="str">
        <v>M</v>
      </c>
      <c r="O32" s="2" t="str">
        <v>Sen</v>
      </c>
      <c r="P32" s="23">
        <v>1.0543981481481481E-2</v>
      </c>
    </row>
    <row r="33" spans="1:16" x14ac:dyDescent="0.35">
      <c r="A33" s="2">
        <f>'Teams by Team Number'!A14</f>
        <v>10</v>
      </c>
      <c r="B33" t="str">
        <f>'Teams by Team Number'!B14</f>
        <v>Aurora Harriers</v>
      </c>
      <c r="C33" s="2" t="str">
        <f>'Teams by Team Number'!C14</f>
        <v>C</v>
      </c>
      <c r="D33" t="str">
        <f>'Teams by Team Number'!D14</f>
        <v>Jacqueline Whittaker</v>
      </c>
      <c r="E33" s="2" t="str">
        <f>'Teams by Team Number'!E14</f>
        <v>F</v>
      </c>
      <c r="F33" s="2" t="str">
        <f>'Teams by Team Number'!F14</f>
        <v>Vet</v>
      </c>
      <c r="G33" s="23">
        <f>'Teams by Team Number'!G14</f>
        <v>1.6400462962962964E-2</v>
      </c>
      <c r="H33" s="16"/>
      <c r="I33" s="2"/>
      <c r="J33" s="2">
        <v>33</v>
      </c>
      <c r="K33" t="str">
        <v>Gosforth Harriers</v>
      </c>
      <c r="L33" s="2" t="str">
        <v>A</v>
      </c>
      <c r="M33" t="str">
        <v>Lewis Proud</v>
      </c>
      <c r="N33" s="2" t="str">
        <v>M</v>
      </c>
      <c r="O33" s="2" t="str">
        <v>Sen</v>
      </c>
      <c r="P33" s="23">
        <v>1.0543981481481482E-2</v>
      </c>
    </row>
    <row r="34" spans="1:16" x14ac:dyDescent="0.35">
      <c r="A34" s="2">
        <f>'Teams by Team Number'!A14</f>
        <v>10</v>
      </c>
      <c r="B34" t="str">
        <f>'Teams by Team Number'!B14</f>
        <v>Aurora Harriers</v>
      </c>
      <c r="C34" s="2" t="str">
        <f>'Teams by Team Number'!C14</f>
        <v>C</v>
      </c>
      <c r="D34" t="str">
        <f>'Teams by Team Number'!H14</f>
        <v>Ryan Baldwin</v>
      </c>
      <c r="E34" s="2" t="str">
        <f>'Teams by Team Number'!I14</f>
        <v>M</v>
      </c>
      <c r="F34" s="2" t="str">
        <f>'Teams by Team Number'!J14</f>
        <v>Vet</v>
      </c>
      <c r="G34" s="23">
        <f>'Teams by Team Number'!K14</f>
        <v>1.4884259259259257E-2</v>
      </c>
      <c r="H34" s="16"/>
      <c r="I34" s="2"/>
      <c r="J34" s="2">
        <v>96</v>
      </c>
      <c r="K34" t="str">
        <v>South Shields Harriers</v>
      </c>
      <c r="L34" s="2" t="str">
        <v>A</v>
      </c>
      <c r="M34" t="str">
        <v>Matthew Wilson</v>
      </c>
      <c r="N34" s="2" t="str">
        <v>M</v>
      </c>
      <c r="O34" s="2" t="str">
        <v>Sen</v>
      </c>
      <c r="P34" s="23">
        <v>1.0567129629629629E-2</v>
      </c>
    </row>
    <row r="35" spans="1:16" x14ac:dyDescent="0.35">
      <c r="A35" s="2">
        <f>'Teams by Team Number'!A14</f>
        <v>10</v>
      </c>
      <c r="B35" t="str">
        <f>'Teams by Team Number'!B14</f>
        <v>Aurora Harriers</v>
      </c>
      <c r="C35" s="2" t="str">
        <f>'Teams by Team Number'!C14</f>
        <v>C</v>
      </c>
      <c r="D35" t="str">
        <f>'Teams by Team Number'!M14</f>
        <v>Ray Turnbull</v>
      </c>
      <c r="E35" s="2" t="str">
        <f>'Teams by Team Number'!N14</f>
        <v>M</v>
      </c>
      <c r="F35" s="2" t="str">
        <f>'Teams by Team Number'!O14</f>
        <v>Vet</v>
      </c>
      <c r="G35" s="23">
        <f>'Teams by Team Number'!P14</f>
        <v>1.6620370370370369E-2</v>
      </c>
      <c r="H35" s="16"/>
      <c r="I35" s="2"/>
      <c r="J35" s="2">
        <v>50</v>
      </c>
      <c r="K35" t="str">
        <v>Jesmond Joggers</v>
      </c>
      <c r="L35" s="2" t="str">
        <v>A</v>
      </c>
      <c r="M35" t="str">
        <v>Joel Radley Birks</v>
      </c>
      <c r="N35" s="2" t="str">
        <v>M</v>
      </c>
      <c r="O35" s="2" t="str">
        <v>Sen</v>
      </c>
      <c r="P35" s="23">
        <v>1.0625000000000001E-2</v>
      </c>
    </row>
    <row r="36" spans="1:16" x14ac:dyDescent="0.35">
      <c r="A36" s="2">
        <f>'Teams by Team Number'!A15</f>
        <v>11</v>
      </c>
      <c r="B36" t="str">
        <f>'Teams by Team Number'!B15</f>
        <v>Blyth Running Club</v>
      </c>
      <c r="C36" s="2" t="str">
        <f>'Teams by Team Number'!C15</f>
        <v>A</v>
      </c>
      <c r="D36" t="str">
        <f>'Teams by Team Number'!D15</f>
        <v>John Younger</v>
      </c>
      <c r="E36" s="2" t="str">
        <f>'Teams by Team Number'!E15</f>
        <v>M</v>
      </c>
      <c r="F36" s="2" t="str">
        <f>'Teams by Team Number'!F15</f>
        <v>Vet</v>
      </c>
      <c r="G36" s="23">
        <f>'Teams by Team Number'!G15</f>
        <v>1.1724537037037037E-2</v>
      </c>
      <c r="H36" s="16"/>
      <c r="I36" s="2"/>
      <c r="J36" s="2">
        <v>47</v>
      </c>
      <c r="K36" t="str">
        <v>Jarrow and Hebburn</v>
      </c>
      <c r="L36" s="2" t="str">
        <v>A</v>
      </c>
      <c r="M36" t="str">
        <v>Jay Bowley</v>
      </c>
      <c r="N36" s="2" t="str">
        <v>M</v>
      </c>
      <c r="O36" s="2" t="str">
        <v>Vet</v>
      </c>
      <c r="P36" s="23">
        <v>1.0636574074074074E-2</v>
      </c>
    </row>
    <row r="37" spans="1:16" x14ac:dyDescent="0.35">
      <c r="A37" s="2">
        <f>'Teams by Team Number'!A15</f>
        <v>11</v>
      </c>
      <c r="B37" t="str">
        <f>'Teams by Team Number'!B15</f>
        <v>Blyth Running Club</v>
      </c>
      <c r="C37" s="2" t="str">
        <f>'Teams by Team Number'!C15</f>
        <v>A</v>
      </c>
      <c r="D37" t="str">
        <f>'Teams by Team Number'!H15</f>
        <v>Katie Donaldson</v>
      </c>
      <c r="E37" s="2" t="str">
        <f>'Teams by Team Number'!I15</f>
        <v>F</v>
      </c>
      <c r="F37" s="2" t="str">
        <f>'Teams by Team Number'!J15</f>
        <v>Vet</v>
      </c>
      <c r="G37" s="23">
        <f>'Teams by Team Number'!K15</f>
        <v>1.3738425925925925E-2</v>
      </c>
      <c r="H37" s="16"/>
      <c r="I37" s="2"/>
      <c r="J37" s="2">
        <v>120</v>
      </c>
      <c r="K37" t="str">
        <v>Tyne Bridge Harriers</v>
      </c>
      <c r="L37" s="2" t="str">
        <v>C</v>
      </c>
      <c r="M37" t="str">
        <v>Tom Rees</v>
      </c>
      <c r="N37" s="2" t="str">
        <v>M</v>
      </c>
      <c r="O37" s="2" t="str">
        <v>Vet</v>
      </c>
      <c r="P37" s="23">
        <v>1.0636574074074074E-2</v>
      </c>
    </row>
    <row r="38" spans="1:16" x14ac:dyDescent="0.35">
      <c r="A38" s="2">
        <f>'Teams by Team Number'!A15</f>
        <v>11</v>
      </c>
      <c r="B38" t="str">
        <f>'Teams by Team Number'!B15</f>
        <v>Blyth Running Club</v>
      </c>
      <c r="C38" s="2" t="str">
        <f>'Teams by Team Number'!C15</f>
        <v>A</v>
      </c>
      <c r="D38" t="str">
        <f>'Teams by Team Number'!M15</f>
        <v>Karl Bryce</v>
      </c>
      <c r="E38" s="2" t="str">
        <f>'Teams by Team Number'!N15</f>
        <v>M</v>
      </c>
      <c r="F38" s="2" t="str">
        <f>'Teams by Team Number'!O15</f>
        <v>Vet</v>
      </c>
      <c r="G38" s="23">
        <f>'Teams by Team Number'!P15</f>
        <v>1.1099537037037036E-2</v>
      </c>
      <c r="H38" s="16"/>
      <c r="I38" s="2"/>
      <c r="J38" s="2">
        <v>34</v>
      </c>
      <c r="K38" t="str">
        <v>Gosforth Harriers</v>
      </c>
      <c r="L38" s="2" t="str">
        <v>B</v>
      </c>
      <c r="M38" t="str">
        <v>Ryan Williams</v>
      </c>
      <c r="N38" s="2" t="str">
        <v>M</v>
      </c>
      <c r="O38" s="2" t="str">
        <v>Vet</v>
      </c>
      <c r="P38" s="23">
        <v>1.0648148148148148E-2</v>
      </c>
    </row>
    <row r="39" spans="1:16" x14ac:dyDescent="0.35">
      <c r="A39" s="2">
        <f>'Teams by Team Number'!A16</f>
        <v>12</v>
      </c>
      <c r="B39" t="str">
        <f>'Teams by Team Number'!B16</f>
        <v>Blyth Running Club</v>
      </c>
      <c r="C39" s="2" t="str">
        <f>'Teams by Team Number'!C16</f>
        <v>B</v>
      </c>
      <c r="D39" t="str">
        <f>'Teams by Team Number'!D16</f>
        <v>Neil Kavanagh</v>
      </c>
      <c r="E39" s="2" t="str">
        <f>'Teams by Team Number'!E16</f>
        <v>M</v>
      </c>
      <c r="F39" s="2" t="str">
        <f>'Teams by Team Number'!F16</f>
        <v>Vet</v>
      </c>
      <c r="G39" s="23">
        <f>'Teams by Team Number'!G16</f>
        <v>1.224537037037037E-2</v>
      </c>
      <c r="H39" s="16"/>
      <c r="I39" s="2"/>
      <c r="J39" s="2">
        <v>107</v>
      </c>
      <c r="K39" t="str">
        <v>Sunderland Harriers &amp; A.C.</v>
      </c>
      <c r="L39" s="2" t="str">
        <v>C</v>
      </c>
      <c r="M39" t="str">
        <v>Sam Thurlbeck</v>
      </c>
      <c r="N39" s="2" t="str">
        <v>M</v>
      </c>
      <c r="O39" s="2" t="str">
        <v>Vet</v>
      </c>
      <c r="P39" s="23">
        <v>1.0671296296296293E-2</v>
      </c>
    </row>
    <row r="40" spans="1:16" x14ac:dyDescent="0.35">
      <c r="A40" s="2">
        <f>'Teams by Team Number'!A16</f>
        <v>12</v>
      </c>
      <c r="B40" t="str">
        <f>'Teams by Team Number'!B16</f>
        <v>Blyth Running Club</v>
      </c>
      <c r="C40" s="2" t="str">
        <f>'Teams by Team Number'!C16</f>
        <v>B</v>
      </c>
      <c r="D40" t="str">
        <f>'Teams by Team Number'!H16</f>
        <v>Jade Raine</v>
      </c>
      <c r="E40" s="2" t="str">
        <f>'Teams by Team Number'!I16</f>
        <v>F</v>
      </c>
      <c r="F40" s="2" t="str">
        <f>'Teams by Team Number'!J16</f>
        <v>Sen</v>
      </c>
      <c r="G40" s="23">
        <f>'Teams by Team Number'!K16</f>
        <v>1.4884259259259259E-2</v>
      </c>
      <c r="H40" s="16"/>
      <c r="I40" s="2"/>
      <c r="J40" s="2">
        <v>125</v>
      </c>
      <c r="K40" t="str">
        <v>Wallsend Harriers</v>
      </c>
      <c r="L40" s="2" t="str">
        <v>A</v>
      </c>
      <c r="M40" t="str">
        <v>Peter Cassidy</v>
      </c>
      <c r="N40" s="2" t="str">
        <v>M</v>
      </c>
      <c r="O40" s="2" t="str">
        <v>Vet</v>
      </c>
      <c r="P40" s="23">
        <v>1.0694444444444444E-2</v>
      </c>
    </row>
    <row r="41" spans="1:16" x14ac:dyDescent="0.35">
      <c r="A41" s="2">
        <f>'Teams by Team Number'!A16</f>
        <v>12</v>
      </c>
      <c r="B41" t="str">
        <f>'Teams by Team Number'!B16</f>
        <v>Blyth Running Club</v>
      </c>
      <c r="C41" s="2" t="str">
        <f>'Teams by Team Number'!C16</f>
        <v>B</v>
      </c>
      <c r="D41" t="str">
        <f>'Teams by Team Number'!M16</f>
        <v>Joseph Dungworth</v>
      </c>
      <c r="E41" s="2" t="str">
        <f>'Teams by Team Number'!N16</f>
        <v>M</v>
      </c>
      <c r="F41" s="2" t="str">
        <f>'Teams by Team Number'!O16</f>
        <v>Sen</v>
      </c>
      <c r="G41" s="23">
        <f>'Teams by Team Number'!P16</f>
        <v>1.1898148148148151E-2</v>
      </c>
      <c r="H41" s="16"/>
      <c r="I41" s="2"/>
      <c r="J41" s="2">
        <v>119</v>
      </c>
      <c r="K41" t="str">
        <v>Tyne Bridge Harriers</v>
      </c>
      <c r="L41" s="2" t="str">
        <v>B</v>
      </c>
      <c r="M41" t="str">
        <v>Angus Williams</v>
      </c>
      <c r="N41" s="2" t="str">
        <v>M</v>
      </c>
      <c r="O41" s="2" t="str">
        <v>Sen</v>
      </c>
      <c r="P41" s="23">
        <v>1.0729166666666666E-2</v>
      </c>
    </row>
    <row r="42" spans="1:16" x14ac:dyDescent="0.35">
      <c r="A42" s="2">
        <f>'Teams by Team Number'!A17</f>
        <v>13</v>
      </c>
      <c r="B42" t="str">
        <f>'Teams by Team Number'!B17</f>
        <v>Blyth Running Club</v>
      </c>
      <c r="C42" s="2" t="str">
        <f>'Teams by Team Number'!C17</f>
        <v>C</v>
      </c>
      <c r="D42" t="str">
        <f>'Teams by Team Number'!D17</f>
        <v>David Shields</v>
      </c>
      <c r="E42" s="2" t="str">
        <f>'Teams by Team Number'!E17</f>
        <v>M</v>
      </c>
      <c r="F42" s="2" t="str">
        <f>'Teams by Team Number'!F17</f>
        <v>Vet</v>
      </c>
      <c r="G42" s="23">
        <f>'Teams by Team Number'!G17</f>
        <v>1.1805555555555555E-2</v>
      </c>
      <c r="H42" s="16"/>
      <c r="I42" s="2"/>
      <c r="J42" s="2">
        <v>121</v>
      </c>
      <c r="K42" t="str">
        <v>Tyne Bridge Harriers</v>
      </c>
      <c r="L42" s="2" t="str">
        <v>D</v>
      </c>
      <c r="M42" t="str">
        <v>Ian Pickett</v>
      </c>
      <c r="N42" s="2" t="str">
        <v>M</v>
      </c>
      <c r="O42" s="2" t="str">
        <v>Vet</v>
      </c>
      <c r="P42" s="23">
        <v>1.0729166666666666E-2</v>
      </c>
    </row>
    <row r="43" spans="1:16" x14ac:dyDescent="0.35">
      <c r="A43" s="2">
        <f>'Teams by Team Number'!A17</f>
        <v>13</v>
      </c>
      <c r="B43" t="str">
        <f>'Teams by Team Number'!B17</f>
        <v>Blyth Running Club</v>
      </c>
      <c r="C43" s="2" t="str">
        <f>'Teams by Team Number'!C17</f>
        <v>C</v>
      </c>
      <c r="D43" t="str">
        <f>'Teams by Team Number'!H17</f>
        <v>Sandra Watson</v>
      </c>
      <c r="E43" s="2" t="str">
        <f>'Teams by Team Number'!I17</f>
        <v>F</v>
      </c>
      <c r="F43" s="2" t="str">
        <f>'Teams by Team Number'!J17</f>
        <v>Vet</v>
      </c>
      <c r="G43" s="23">
        <f>'Teams by Team Number'!K17</f>
        <v>1.502314814814815E-2</v>
      </c>
      <c r="H43" s="16"/>
      <c r="I43" s="2"/>
      <c r="J43" s="2">
        <v>90</v>
      </c>
      <c r="K43" t="str">
        <v>Saltwell Harriers</v>
      </c>
      <c r="L43" s="2" t="str">
        <v>A</v>
      </c>
      <c r="M43" t="str">
        <v>Jack Hunter</v>
      </c>
      <c r="N43" s="2" t="str">
        <v>M</v>
      </c>
      <c r="O43" s="2" t="str">
        <v>Sen</v>
      </c>
      <c r="P43" s="23">
        <v>1.074074074074074E-2</v>
      </c>
    </row>
    <row r="44" spans="1:16" x14ac:dyDescent="0.35">
      <c r="A44" s="2">
        <f>'Teams by Team Number'!A17</f>
        <v>13</v>
      </c>
      <c r="B44" t="str">
        <f>'Teams by Team Number'!B17</f>
        <v>Blyth Running Club</v>
      </c>
      <c r="C44" s="2" t="str">
        <f>'Teams by Team Number'!C17</f>
        <v>C</v>
      </c>
      <c r="D44" t="str">
        <f>'Teams by Team Number'!M17</f>
        <v>Paul Norvell</v>
      </c>
      <c r="E44" s="2" t="str">
        <f>'Teams by Team Number'!N17</f>
        <v>M</v>
      </c>
      <c r="F44" s="2" t="str">
        <f>'Teams by Team Number'!O17</f>
        <v>Vet</v>
      </c>
      <c r="G44" s="23">
        <f>'Teams by Team Number'!P17</f>
        <v>1.1967592592592589E-2</v>
      </c>
      <c r="H44" s="16"/>
      <c r="I44" s="2"/>
      <c r="J44" s="2">
        <v>120</v>
      </c>
      <c r="K44" t="str">
        <v>Tyne Bridge Harriers</v>
      </c>
      <c r="L44" s="2" t="str">
        <v>C</v>
      </c>
      <c r="M44" t="str">
        <v>Alex Wilkins</v>
      </c>
      <c r="N44" s="2" t="str">
        <v>M</v>
      </c>
      <c r="O44" s="2" t="str">
        <v>Sen</v>
      </c>
      <c r="P44" s="23">
        <v>1.0752314814814815E-2</v>
      </c>
    </row>
    <row r="45" spans="1:16" x14ac:dyDescent="0.35">
      <c r="A45" s="2">
        <f>'Teams by Team Number'!A18</f>
        <v>14</v>
      </c>
      <c r="B45" t="str">
        <f>'Teams by Team Number'!B18</f>
        <v>Blyth Running Club</v>
      </c>
      <c r="C45" s="2" t="str">
        <f>'Teams by Team Number'!C18</f>
        <v>D</v>
      </c>
      <c r="D45" t="str">
        <f>'Teams by Team Number'!D18</f>
        <v>Robby Barkley</v>
      </c>
      <c r="E45" s="2" t="str">
        <f>'Teams by Team Number'!E18</f>
        <v>M</v>
      </c>
      <c r="F45" s="2" t="str">
        <f>'Teams by Team Number'!F18</f>
        <v>Vet</v>
      </c>
      <c r="G45" s="23">
        <f>'Teams by Team Number'!G18</f>
        <v>1.1886574074074074E-2</v>
      </c>
      <c r="H45" s="16"/>
      <c r="I45" s="2"/>
      <c r="J45" s="2">
        <v>121</v>
      </c>
      <c r="K45" t="str">
        <v>Tyne Bridge Harriers</v>
      </c>
      <c r="L45" s="2" t="str">
        <v>D</v>
      </c>
      <c r="M45" t="str">
        <v>Daniel Cartwright</v>
      </c>
      <c r="N45" s="2" t="str">
        <v>M</v>
      </c>
      <c r="O45" s="2" t="str">
        <v>Sen</v>
      </c>
      <c r="P45" s="23">
        <v>1.079861111111111E-2</v>
      </c>
    </row>
    <row r="46" spans="1:16" x14ac:dyDescent="0.35">
      <c r="A46" s="2">
        <f>'Teams by Team Number'!A18</f>
        <v>14</v>
      </c>
      <c r="B46" t="str">
        <f>'Teams by Team Number'!B18</f>
        <v>Blyth Running Club</v>
      </c>
      <c r="C46" s="2" t="str">
        <f>'Teams by Team Number'!C18</f>
        <v>D</v>
      </c>
      <c r="D46" t="str">
        <f>'Teams by Team Number'!H18</f>
        <v>Claire Mason</v>
      </c>
      <c r="E46" s="2" t="str">
        <f>'Teams by Team Number'!I18</f>
        <v>F</v>
      </c>
      <c r="F46" s="2" t="str">
        <f>'Teams by Team Number'!J18</f>
        <v>Vet</v>
      </c>
      <c r="G46" s="23">
        <f>'Teams by Team Number'!K18</f>
        <v>1.5694444444444445E-2</v>
      </c>
      <c r="H46" s="16"/>
      <c r="I46" s="2"/>
      <c r="J46" s="2">
        <v>32</v>
      </c>
      <c r="K46" t="str">
        <v>Gateshead Harriers</v>
      </c>
      <c r="L46" s="2" t="str">
        <v>A</v>
      </c>
      <c r="M46" t="str">
        <v>Jonathan Sharp</v>
      </c>
      <c r="N46" s="2" t="str">
        <v>M</v>
      </c>
      <c r="O46" s="2" t="str">
        <v>Sen</v>
      </c>
      <c r="P46" s="23">
        <v>1.0833333333333332E-2</v>
      </c>
    </row>
    <row r="47" spans="1:16" x14ac:dyDescent="0.35">
      <c r="A47" s="2">
        <f>'Teams by Team Number'!A18</f>
        <v>14</v>
      </c>
      <c r="B47" t="str">
        <f>'Teams by Team Number'!B18</f>
        <v>Blyth Running Club</v>
      </c>
      <c r="C47" s="2" t="str">
        <f>'Teams by Team Number'!C18</f>
        <v>D</v>
      </c>
      <c r="D47" t="str">
        <f>'Teams by Team Number'!M18</f>
        <v>Mark Rudkin</v>
      </c>
      <c r="E47" s="2" t="str">
        <f>'Teams by Team Number'!N18</f>
        <v>M</v>
      </c>
      <c r="F47" s="2" t="str">
        <f>'Teams by Team Number'!O18</f>
        <v>Vet</v>
      </c>
      <c r="G47" s="23">
        <f>'Teams by Team Number'!P18</f>
        <v>1.3368055555555557E-2</v>
      </c>
      <c r="H47" s="16"/>
      <c r="I47" s="2"/>
      <c r="J47" s="2">
        <v>125</v>
      </c>
      <c r="K47" t="str">
        <v>Wallsend Harriers</v>
      </c>
      <c r="L47" s="2" t="str">
        <v>A</v>
      </c>
      <c r="M47" t="str">
        <v>Gavin Young</v>
      </c>
      <c r="N47" s="2" t="str">
        <v>M</v>
      </c>
      <c r="O47" s="2" t="str">
        <v>Sen</v>
      </c>
      <c r="P47" s="23">
        <v>1.0879629629629628E-2</v>
      </c>
    </row>
    <row r="48" spans="1:16" x14ac:dyDescent="0.35">
      <c r="A48" s="2">
        <f>'Teams by Team Number'!A19</f>
        <v>15</v>
      </c>
      <c r="B48" t="str">
        <f>'Teams by Team Number'!B19</f>
        <v>Blyth Running Club</v>
      </c>
      <c r="C48" s="2" t="str">
        <f>'Teams by Team Number'!C19</f>
        <v>E</v>
      </c>
      <c r="D48" t="str">
        <f>'Teams by Team Number'!D19</f>
        <v>Simon Coates</v>
      </c>
      <c r="E48" s="2" t="str">
        <f>'Teams by Team Number'!E19</f>
        <v>M</v>
      </c>
      <c r="F48" s="2" t="str">
        <f>'Teams by Team Number'!F19</f>
        <v>Vet</v>
      </c>
      <c r="G48" s="23">
        <f>'Teams by Team Number'!G19</f>
        <v>1.457175925925926E-2</v>
      </c>
      <c r="H48" s="16"/>
      <c r="I48" s="2"/>
      <c r="J48" s="2">
        <v>108</v>
      </c>
      <c r="K48" t="str">
        <v>Sunderland Harriers &amp; A.C.</v>
      </c>
      <c r="L48" s="2" t="str">
        <v>D</v>
      </c>
      <c r="M48" t="str">
        <v>Jason Watson</v>
      </c>
      <c r="N48" s="2" t="str">
        <v>M</v>
      </c>
      <c r="O48" s="2" t="str">
        <v>Vet</v>
      </c>
      <c r="P48" s="23">
        <v>1.0902777777777782E-2</v>
      </c>
    </row>
    <row r="49" spans="1:16" x14ac:dyDescent="0.35">
      <c r="A49" s="2">
        <f>'Teams by Team Number'!A19</f>
        <v>15</v>
      </c>
      <c r="B49" t="str">
        <f>'Teams by Team Number'!B19</f>
        <v>Blyth Running Club</v>
      </c>
      <c r="C49" s="2" t="str">
        <f>'Teams by Team Number'!C19</f>
        <v>E</v>
      </c>
      <c r="D49" t="str">
        <f>'Teams by Team Number'!H19</f>
        <v>Lisa Scorer</v>
      </c>
      <c r="E49" s="2" t="str">
        <f>'Teams by Team Number'!I19</f>
        <v>F</v>
      </c>
      <c r="F49" s="2" t="str">
        <f>'Teams by Team Number'!J19</f>
        <v>Vet</v>
      </c>
      <c r="G49" s="23">
        <f>'Teams by Team Number'!K19</f>
        <v>1.5752314814814813E-2</v>
      </c>
      <c r="H49" s="16"/>
      <c r="I49" s="2"/>
      <c r="J49" s="2">
        <v>75</v>
      </c>
      <c r="K49" t="str">
        <v>North Shields Poly</v>
      </c>
      <c r="L49" s="2" t="str">
        <v>D</v>
      </c>
      <c r="M49" t="str">
        <v>Michael Parkinson</v>
      </c>
      <c r="N49" s="2" t="str">
        <v>M</v>
      </c>
      <c r="O49" s="2" t="str">
        <v>Vet</v>
      </c>
      <c r="P49" s="23">
        <v>1.0972222222222222E-2</v>
      </c>
    </row>
    <row r="50" spans="1:16" x14ac:dyDescent="0.35">
      <c r="A50" s="2">
        <f>'Teams by Team Number'!A19</f>
        <v>15</v>
      </c>
      <c r="B50" t="str">
        <f>'Teams by Team Number'!B19</f>
        <v>Blyth Running Club</v>
      </c>
      <c r="C50" s="2" t="str">
        <f>'Teams by Team Number'!C19</f>
        <v>E</v>
      </c>
      <c r="D50" t="str">
        <f>'Teams by Team Number'!M19</f>
        <v>Simon Lemin</v>
      </c>
      <c r="E50" s="2" t="str">
        <f>'Teams by Team Number'!N19</f>
        <v>M</v>
      </c>
      <c r="F50" s="2" t="str">
        <f>'Teams by Team Number'!O19</f>
        <v>Vet</v>
      </c>
      <c r="G50" s="23">
        <f>'Teams by Team Number'!P19</f>
        <v>1.3391203703703704E-2</v>
      </c>
      <c r="H50" s="16"/>
      <c r="I50" s="2"/>
      <c r="J50" s="2">
        <v>122</v>
      </c>
      <c r="K50" t="str">
        <v>Tyne Bridge Harriers</v>
      </c>
      <c r="L50" s="2" t="str">
        <v>E</v>
      </c>
      <c r="M50" t="str">
        <v>Jake Moir</v>
      </c>
      <c r="N50" s="2" t="str">
        <v>M</v>
      </c>
      <c r="O50" s="2" t="str">
        <v>Sen</v>
      </c>
      <c r="P50" s="23">
        <v>1.0995370370370371E-2</v>
      </c>
    </row>
    <row r="51" spans="1:16" x14ac:dyDescent="0.35">
      <c r="A51" s="2">
        <f>'Teams by Team Number'!A20</f>
        <v>16</v>
      </c>
      <c r="B51" t="str">
        <f>'Teams by Team Number'!B20</f>
        <v>Blyth Running Club</v>
      </c>
      <c r="C51" s="2" t="str">
        <f>'Teams by Team Number'!C20</f>
        <v>F</v>
      </c>
      <c r="D51" t="str">
        <f>'Teams by Team Number'!D20</f>
        <v>Andrew Ambrose</v>
      </c>
      <c r="E51" s="2" t="str">
        <f>'Teams by Team Number'!E20</f>
        <v>M</v>
      </c>
      <c r="F51" s="2" t="str">
        <f>'Teams by Team Number'!F20</f>
        <v>Sen</v>
      </c>
      <c r="G51" s="23">
        <f>'Teams by Team Number'!G20</f>
        <v>1.1643518518518518E-2</v>
      </c>
      <c r="H51" s="16"/>
      <c r="I51" s="2"/>
      <c r="J51" s="2">
        <v>35</v>
      </c>
      <c r="K51" t="str">
        <v>Gosforth Harriers</v>
      </c>
      <c r="L51" s="2" t="str">
        <v>C</v>
      </c>
      <c r="M51" t="str">
        <v>Samuel Salaka</v>
      </c>
      <c r="N51" s="2" t="str">
        <v>M</v>
      </c>
      <c r="O51" s="2" t="str">
        <v>Sen</v>
      </c>
      <c r="P51" s="23">
        <v>1.1030092592592593E-2</v>
      </c>
    </row>
    <row r="52" spans="1:16" x14ac:dyDescent="0.35">
      <c r="A52" s="2">
        <f>'Teams by Team Number'!A20</f>
        <v>16</v>
      </c>
      <c r="B52" t="str">
        <f>'Teams by Team Number'!B20</f>
        <v>Blyth Running Club</v>
      </c>
      <c r="C52" s="2" t="str">
        <f>'Teams by Team Number'!C20</f>
        <v>F</v>
      </c>
      <c r="D52" t="str">
        <f>'Teams by Team Number'!H20</f>
        <v>Gwen Forster</v>
      </c>
      <c r="E52" s="2" t="str">
        <f>'Teams by Team Number'!I20</f>
        <v>F</v>
      </c>
      <c r="F52" s="2" t="str">
        <f>'Teams by Team Number'!J20</f>
        <v>Vet</v>
      </c>
      <c r="G52" s="23">
        <f>'Teams by Team Number'!K20</f>
        <v>1.4398148148148149E-2</v>
      </c>
      <c r="H52" s="16"/>
      <c r="I52" s="2"/>
      <c r="J52" s="2">
        <v>61</v>
      </c>
      <c r="K52" t="str">
        <v>Morpeth Harriers</v>
      </c>
      <c r="L52" s="2" t="str">
        <v>A</v>
      </c>
      <c r="M52" t="str">
        <v>Catriona MacDonald</v>
      </c>
      <c r="N52" s="2" t="str">
        <v>F</v>
      </c>
      <c r="O52" s="2" t="str">
        <v>Sen</v>
      </c>
      <c r="P52" s="23">
        <v>1.1041666666666665E-2</v>
      </c>
    </row>
    <row r="53" spans="1:16" x14ac:dyDescent="0.35">
      <c r="A53" s="2">
        <f>'Teams by Team Number'!A20</f>
        <v>16</v>
      </c>
      <c r="B53" t="str">
        <f>'Teams by Team Number'!B20</f>
        <v>Blyth Running Club</v>
      </c>
      <c r="C53" s="2" t="str">
        <f>'Teams by Team Number'!C20</f>
        <v>F</v>
      </c>
      <c r="D53" t="str">
        <f>'Teams by Team Number'!M20</f>
        <v>Matt Lakin</v>
      </c>
      <c r="E53" s="2" t="str">
        <f>'Teams by Team Number'!N20</f>
        <v>M</v>
      </c>
      <c r="F53" s="2" t="str">
        <f>'Teams by Team Number'!O20</f>
        <v>Sen</v>
      </c>
      <c r="G53" s="23">
        <f>'Teams by Team Number'!P20</f>
        <v>1.2407407407407405E-2</v>
      </c>
      <c r="H53" s="16"/>
      <c r="I53" s="2"/>
      <c r="J53" s="2">
        <v>28</v>
      </c>
      <c r="K53" t="str">
        <v>Elswick Harriers</v>
      </c>
      <c r="L53" s="2" t="str">
        <v>C</v>
      </c>
      <c r="M53" t="str">
        <v>Joe Green</v>
      </c>
      <c r="N53" s="2" t="str">
        <v>M</v>
      </c>
      <c r="O53" s="2" t="str">
        <v>Sen</v>
      </c>
      <c r="P53" s="23">
        <v>1.105324074074074E-2</v>
      </c>
    </row>
    <row r="54" spans="1:16" x14ac:dyDescent="0.35">
      <c r="A54" s="2">
        <f>'Teams by Team Number'!A21</f>
        <v>17</v>
      </c>
      <c r="B54" t="str">
        <f>'Teams by Team Number'!B21</f>
        <v>Claremont Road Runners</v>
      </c>
      <c r="C54" s="2" t="str">
        <f>'Teams by Team Number'!C21</f>
        <v>A</v>
      </c>
      <c r="D54" t="str">
        <f>'Teams by Team Number'!D21</f>
        <v>James Adair</v>
      </c>
      <c r="E54" s="2" t="str">
        <f>'Teams by Team Number'!E21</f>
        <v>M</v>
      </c>
      <c r="F54" s="2" t="str">
        <f>'Teams by Team Number'!F21</f>
        <v>Vet</v>
      </c>
      <c r="G54" s="23">
        <f>'Teams by Team Number'!G21</f>
        <v>1.193287037037037E-2</v>
      </c>
      <c r="H54" s="16"/>
      <c r="I54" s="2"/>
      <c r="J54" s="2">
        <v>79</v>
      </c>
      <c r="K54" t="str">
        <v>Ponteland Runners</v>
      </c>
      <c r="L54" s="2" t="str">
        <v>A</v>
      </c>
      <c r="M54" t="str">
        <v>James Leiper</v>
      </c>
      <c r="N54" s="2" t="str">
        <v>M</v>
      </c>
      <c r="O54" s="2" t="str">
        <v>Vet</v>
      </c>
      <c r="P54" s="23">
        <v>1.1064814814814816E-2</v>
      </c>
    </row>
    <row r="55" spans="1:16" x14ac:dyDescent="0.35">
      <c r="A55" s="2">
        <f>'Teams by Team Number'!A21</f>
        <v>17</v>
      </c>
      <c r="B55" t="str">
        <f>'Teams by Team Number'!B21</f>
        <v>Claremont Road Runners</v>
      </c>
      <c r="C55" s="2" t="str">
        <f>'Teams by Team Number'!C21</f>
        <v>A</v>
      </c>
      <c r="D55" t="str">
        <f>'Teams by Team Number'!H21</f>
        <v>Cate Walker</v>
      </c>
      <c r="E55" s="2" t="str">
        <f>'Teams by Team Number'!I21</f>
        <v>F</v>
      </c>
      <c r="F55" s="2" t="str">
        <f>'Teams by Team Number'!J21</f>
        <v>Vet</v>
      </c>
      <c r="G55" s="23">
        <f>'Teams by Team Number'!K21</f>
        <v>1.4861111111111111E-2</v>
      </c>
      <c r="H55" s="16"/>
      <c r="I55" s="2"/>
      <c r="J55" s="2">
        <v>34</v>
      </c>
      <c r="K55" t="str">
        <v>Gosforth Harriers</v>
      </c>
      <c r="L55" s="2" t="str">
        <v>B</v>
      </c>
      <c r="M55" t="str">
        <v>Alex Rhodes</v>
      </c>
      <c r="N55" s="2" t="str">
        <v>M</v>
      </c>
      <c r="O55" s="2" t="str">
        <v>Sen</v>
      </c>
      <c r="P55" s="23">
        <v>1.1087962962962959E-2</v>
      </c>
    </row>
    <row r="56" spans="1:16" x14ac:dyDescent="0.35">
      <c r="A56" s="2">
        <f>'Teams by Team Number'!A21</f>
        <v>17</v>
      </c>
      <c r="B56" t="str">
        <f>'Teams by Team Number'!B21</f>
        <v>Claremont Road Runners</v>
      </c>
      <c r="C56" s="2" t="str">
        <f>'Teams by Team Number'!C21</f>
        <v>A</v>
      </c>
      <c r="D56" t="str">
        <f>'Teams by Team Number'!M21</f>
        <v>Mark Flynn</v>
      </c>
      <c r="E56" s="2" t="str">
        <f>'Teams by Team Number'!N21</f>
        <v>M</v>
      </c>
      <c r="F56" s="2" t="str">
        <f>'Teams by Team Number'!O21</f>
        <v>Vet</v>
      </c>
      <c r="G56" s="23">
        <f>'Teams by Team Number'!P21</f>
        <v>1.369212962962963E-2</v>
      </c>
      <c r="H56" s="16"/>
      <c r="I56" s="2"/>
      <c r="J56" s="2">
        <v>11</v>
      </c>
      <c r="K56" t="str">
        <v>Blyth Running Club</v>
      </c>
      <c r="L56" s="2" t="str">
        <v>A</v>
      </c>
      <c r="M56" t="str">
        <v>Karl Bryce</v>
      </c>
      <c r="N56" s="2" t="str">
        <v>M</v>
      </c>
      <c r="O56" s="2" t="str">
        <v>Vet</v>
      </c>
      <c r="P56" s="23">
        <v>1.1099537037037036E-2</v>
      </c>
    </row>
    <row r="57" spans="1:16" x14ac:dyDescent="0.35">
      <c r="A57" s="2">
        <f>'Teams by Team Number'!A22</f>
        <v>18</v>
      </c>
      <c r="B57" t="str">
        <f>'Teams by Team Number'!B22</f>
        <v>Claremont Road Runners</v>
      </c>
      <c r="C57" s="2" t="str">
        <f>'Teams by Team Number'!C22</f>
        <v>B</v>
      </c>
      <c r="D57" t="str">
        <f>'Teams by Team Number'!D22</f>
        <v>Harry Tracey</v>
      </c>
      <c r="E57" s="2" t="str">
        <f>'Teams by Team Number'!E22</f>
        <v>M</v>
      </c>
      <c r="F57" s="2" t="str">
        <f>'Teams by Team Number'!F22</f>
        <v>Sen</v>
      </c>
      <c r="G57" s="23">
        <f>'Teams by Team Number'!G22</f>
        <v>1.3217592592592593E-2</v>
      </c>
      <c r="H57" s="16"/>
      <c r="I57" s="2"/>
      <c r="J57" s="2">
        <v>74</v>
      </c>
      <c r="K57" t="str">
        <v>North Shields Poly</v>
      </c>
      <c r="L57" s="2" t="str">
        <v>C</v>
      </c>
      <c r="M57" t="str">
        <v>Steven Colby</v>
      </c>
      <c r="N57" s="2" t="str">
        <v>M</v>
      </c>
      <c r="O57" s="2" t="str">
        <v>Vet</v>
      </c>
      <c r="P57" s="23">
        <v>1.1099537037037036E-2</v>
      </c>
    </row>
    <row r="58" spans="1:16" x14ac:dyDescent="0.35">
      <c r="A58" s="2">
        <f>'Teams by Team Number'!A22</f>
        <v>18</v>
      </c>
      <c r="B58" t="str">
        <f>'Teams by Team Number'!B22</f>
        <v>Claremont Road Runners</v>
      </c>
      <c r="C58" s="2" t="str">
        <f>'Teams by Team Number'!C22</f>
        <v>B</v>
      </c>
      <c r="D58" t="str">
        <f>'Teams by Team Number'!H22</f>
        <v>Maria Oranges</v>
      </c>
      <c r="E58" s="2" t="str">
        <f>'Teams by Team Number'!I22</f>
        <v>F</v>
      </c>
      <c r="F58" s="2" t="str">
        <f>'Teams by Team Number'!J22</f>
        <v>Vet</v>
      </c>
      <c r="G58" s="23">
        <f>'Teams by Team Number'!K22</f>
        <v>1.7881944444444443E-2</v>
      </c>
      <c r="H58" s="16"/>
      <c r="I58" s="2"/>
      <c r="J58" s="2">
        <v>26</v>
      </c>
      <c r="K58" t="str">
        <v>Elswick Harriers</v>
      </c>
      <c r="L58" s="2" t="str">
        <v>A</v>
      </c>
      <c r="M58" t="str">
        <v>Justina Heslop</v>
      </c>
      <c r="N58" s="2" t="str">
        <v>F</v>
      </c>
      <c r="O58" s="2" t="str">
        <v>Vet</v>
      </c>
      <c r="P58" s="23">
        <v>1.1157407407407408E-2</v>
      </c>
    </row>
    <row r="59" spans="1:16" x14ac:dyDescent="0.35">
      <c r="A59" s="2">
        <f>'Teams by Team Number'!A22</f>
        <v>18</v>
      </c>
      <c r="B59" t="str">
        <f>'Teams by Team Number'!B22</f>
        <v>Claremont Road Runners</v>
      </c>
      <c r="C59" s="2" t="str">
        <f>'Teams by Team Number'!C22</f>
        <v>B</v>
      </c>
      <c r="D59" t="str">
        <f>'Teams by Team Number'!M22</f>
        <v>Ailsa Ralph</v>
      </c>
      <c r="E59" s="2" t="str">
        <f>'Teams by Team Number'!N22</f>
        <v>F</v>
      </c>
      <c r="F59" s="2" t="str">
        <f>'Teams by Team Number'!O22</f>
        <v>Sen</v>
      </c>
      <c r="G59" s="23">
        <f>'Teams by Team Number'!P22</f>
        <v>1.6782407407407406E-2</v>
      </c>
      <c r="H59" s="16"/>
      <c r="I59" s="2"/>
      <c r="J59" s="2">
        <v>97</v>
      </c>
      <c r="K59" t="str">
        <v>South Shields Harriers</v>
      </c>
      <c r="L59" s="2" t="str">
        <v>B</v>
      </c>
      <c r="M59" t="str">
        <v>Colin Robson</v>
      </c>
      <c r="N59" s="2" t="str">
        <v>M</v>
      </c>
      <c r="O59" s="2" t="str">
        <v>Vet</v>
      </c>
      <c r="P59" s="23">
        <v>1.1157407407407408E-2</v>
      </c>
    </row>
    <row r="60" spans="1:16" x14ac:dyDescent="0.35">
      <c r="A60" s="2">
        <f>'Teams by Team Number'!A23</f>
        <v>19</v>
      </c>
      <c r="B60" t="str">
        <f>'Teams by Team Number'!B23</f>
        <v>Claremont Road Runners</v>
      </c>
      <c r="C60" s="2" t="str">
        <f>'Teams by Team Number'!C23</f>
        <v>C</v>
      </c>
      <c r="D60" t="str">
        <f>'Teams by Team Number'!D23</f>
        <v>Ryan Thompson</v>
      </c>
      <c r="E60" s="2" t="str">
        <f>'Teams by Team Number'!E23</f>
        <v>M</v>
      </c>
      <c r="F60" s="2" t="str">
        <f>'Teams by Team Number'!F23</f>
        <v>Vet</v>
      </c>
      <c r="G60" s="23">
        <f>'Teams by Team Number'!G23</f>
        <v>1.462962962962963E-2</v>
      </c>
      <c r="H60" s="16"/>
      <c r="I60" s="2"/>
      <c r="J60" s="2">
        <v>57</v>
      </c>
      <c r="K60" t="str">
        <v>Low Fell Running Club</v>
      </c>
      <c r="L60" s="2" t="str">
        <v>A</v>
      </c>
      <c r="M60" t="str">
        <v>Mark Donkin</v>
      </c>
      <c r="N60" s="2" t="str">
        <v>M</v>
      </c>
      <c r="O60" s="2" t="str">
        <v>Vet</v>
      </c>
      <c r="P60" s="23">
        <v>1.1168981481481481E-2</v>
      </c>
    </row>
    <row r="61" spans="1:16" x14ac:dyDescent="0.35">
      <c r="A61" s="2">
        <f>'Teams by Team Number'!A23</f>
        <v>19</v>
      </c>
      <c r="B61" t="str">
        <f>'Teams by Team Number'!B23</f>
        <v>Claremont Road Runners</v>
      </c>
      <c r="C61" s="2" t="str">
        <f>'Teams by Team Number'!C23</f>
        <v>C</v>
      </c>
      <c r="D61" t="str">
        <f>'Teams by Team Number'!H23</f>
        <v>Katherine Bell</v>
      </c>
      <c r="E61" s="2" t="str">
        <f>'Teams by Team Number'!I23</f>
        <v>F</v>
      </c>
      <c r="F61" s="2" t="str">
        <f>'Teams by Team Number'!J23</f>
        <v>Vet</v>
      </c>
      <c r="G61" s="23">
        <f>'Teams by Team Number'!K23</f>
        <v>1.7766203703703701E-2</v>
      </c>
      <c r="H61" s="16"/>
      <c r="I61" s="2"/>
      <c r="J61" s="2">
        <v>50</v>
      </c>
      <c r="K61" t="str">
        <v>Jesmond Joggers</v>
      </c>
      <c r="L61" s="2" t="str">
        <v>A</v>
      </c>
      <c r="M61" t="str">
        <v>Laura Chapman</v>
      </c>
      <c r="N61" s="2" t="str">
        <v>F</v>
      </c>
      <c r="O61" s="2" t="str">
        <v>Vet</v>
      </c>
      <c r="P61" s="23">
        <v>1.1180555555555556E-2</v>
      </c>
    </row>
    <row r="62" spans="1:16" x14ac:dyDescent="0.35">
      <c r="A62" s="2">
        <f>'Teams by Team Number'!A23</f>
        <v>19</v>
      </c>
      <c r="B62" t="str">
        <f>'Teams by Team Number'!B23</f>
        <v>Claremont Road Runners</v>
      </c>
      <c r="C62" s="2" t="str">
        <f>'Teams by Team Number'!C23</f>
        <v>C</v>
      </c>
      <c r="D62" t="str">
        <f>'Teams by Team Number'!M23</f>
        <v>Lauren McQuillan</v>
      </c>
      <c r="E62" s="2" t="str">
        <f>'Teams by Team Number'!N23</f>
        <v>F</v>
      </c>
      <c r="F62" s="2" t="str">
        <f>'Teams by Team Number'!O23</f>
        <v>Sen</v>
      </c>
      <c r="G62" s="23">
        <f>'Teams by Team Number'!P23</f>
        <v>1.5694444444444448E-2</v>
      </c>
      <c r="H62" s="16"/>
      <c r="I62" s="2"/>
      <c r="J62" s="2">
        <v>50</v>
      </c>
      <c r="K62" t="str">
        <v>Jesmond Joggers</v>
      </c>
      <c r="L62" s="2" t="str">
        <v>A</v>
      </c>
      <c r="M62" t="str">
        <v>Richard Carter</v>
      </c>
      <c r="N62" s="2" t="str">
        <v>M</v>
      </c>
      <c r="O62" s="2" t="str">
        <v>Sen</v>
      </c>
      <c r="P62" s="23">
        <v>1.1215277777777775E-2</v>
      </c>
    </row>
    <row r="63" spans="1:16" x14ac:dyDescent="0.35">
      <c r="A63" s="2">
        <f>'Teams by Team Number'!A24</f>
        <v>20</v>
      </c>
      <c r="B63" t="str">
        <f>'Teams by Team Number'!B24</f>
        <v>Crook and District AC</v>
      </c>
      <c r="C63" s="2" t="str">
        <f>'Teams by Team Number'!C24</f>
        <v>A</v>
      </c>
      <c r="D63" t="str">
        <f>'Teams by Team Number'!D24</f>
        <v>Olivia Tinkler</v>
      </c>
      <c r="E63" s="2" t="str">
        <f>'Teams by Team Number'!E24</f>
        <v>F</v>
      </c>
      <c r="F63" s="2" t="str">
        <f>'Teams by Team Number'!F24</f>
        <v>Sen</v>
      </c>
      <c r="G63" s="23">
        <f>'Teams by Team Number'!G24</f>
        <v>1.21875E-2</v>
      </c>
      <c r="H63" s="16"/>
      <c r="I63" s="2"/>
      <c r="J63" s="2">
        <v>90</v>
      </c>
      <c r="K63" t="str">
        <v>Saltwell Harriers</v>
      </c>
      <c r="L63" s="2" t="str">
        <v>A</v>
      </c>
      <c r="M63" t="str">
        <v>Aaron Fletcher</v>
      </c>
      <c r="N63" s="2" t="str">
        <v>M</v>
      </c>
      <c r="O63" s="2" t="str">
        <v>Vet</v>
      </c>
      <c r="P63" s="23">
        <v>1.1215277777777775E-2</v>
      </c>
    </row>
    <row r="64" spans="1:16" x14ac:dyDescent="0.35">
      <c r="A64" s="2">
        <f>'Teams by Team Number'!A24</f>
        <v>20</v>
      </c>
      <c r="B64" t="str">
        <f>'Teams by Team Number'!B24</f>
        <v>Crook and District AC</v>
      </c>
      <c r="C64" s="2" t="str">
        <f>'Teams by Team Number'!C24</f>
        <v>A</v>
      </c>
      <c r="D64" t="str">
        <f>'Teams by Team Number'!H24</f>
        <v>Matthew Brimm</v>
      </c>
      <c r="E64" s="2" t="str">
        <f>'Teams by Team Number'!I24</f>
        <v>M</v>
      </c>
      <c r="F64" s="2" t="str">
        <f>'Teams by Team Number'!J24</f>
        <v>Vet</v>
      </c>
      <c r="G64" s="23">
        <f>'Teams by Team Number'!K24</f>
        <v>1.2731481481481483E-2</v>
      </c>
      <c r="H64" s="16"/>
      <c r="I64" s="2"/>
      <c r="J64" s="2">
        <v>47</v>
      </c>
      <c r="K64" t="str">
        <v>Jarrow and Hebburn</v>
      </c>
      <c r="L64" s="2" t="str">
        <v>A</v>
      </c>
      <c r="M64" t="str">
        <v>Alex Sneddon</v>
      </c>
      <c r="N64" s="2" t="str">
        <v>F</v>
      </c>
      <c r="O64" s="2" t="str">
        <v>Vet</v>
      </c>
      <c r="P64" s="23">
        <v>1.1215277777777777E-2</v>
      </c>
    </row>
    <row r="65" spans="1:16" x14ac:dyDescent="0.35">
      <c r="A65" s="2">
        <f>'Teams by Team Number'!A24</f>
        <v>20</v>
      </c>
      <c r="B65" t="str">
        <f>'Teams by Team Number'!B24</f>
        <v>Crook and District AC</v>
      </c>
      <c r="C65" s="2" t="str">
        <f>'Teams by Team Number'!C24</f>
        <v>A</v>
      </c>
      <c r="D65" t="str">
        <f>'Teams by Team Number'!M24</f>
        <v>Peter Coser</v>
      </c>
      <c r="E65" s="2" t="str">
        <f>'Teams by Team Number'!N24</f>
        <v>M</v>
      </c>
      <c r="F65" s="2" t="str">
        <f>'Teams by Team Number'!O24</f>
        <v>Vet</v>
      </c>
      <c r="G65" s="23">
        <f>'Teams by Team Number'!P24</f>
        <v>1.2986111111111111E-2</v>
      </c>
      <c r="H65" s="16"/>
      <c r="I65" s="2"/>
      <c r="J65" s="2">
        <v>122</v>
      </c>
      <c r="K65" t="str">
        <v>Tyne Bridge Harriers</v>
      </c>
      <c r="L65" s="2" t="str">
        <v>E</v>
      </c>
      <c r="M65" t="str">
        <v>Davey Miller</v>
      </c>
      <c r="N65" s="2" t="str">
        <v>M</v>
      </c>
      <c r="O65" s="2" t="str">
        <v>Vet</v>
      </c>
      <c r="P65" s="23">
        <v>1.1215277777777777E-2</v>
      </c>
    </row>
    <row r="66" spans="1:16" x14ac:dyDescent="0.35">
      <c r="A66" s="2">
        <f>'Teams by Team Number'!A25</f>
        <v>21</v>
      </c>
      <c r="B66" t="str">
        <f>'Teams by Team Number'!B25</f>
        <v>Crook and District AC</v>
      </c>
      <c r="C66" s="2" t="str">
        <f>'Teams by Team Number'!C25</f>
        <v>B</v>
      </c>
      <c r="D66" t="str">
        <f>'Teams by Team Number'!D25</f>
        <v>Rebecca Neill</v>
      </c>
      <c r="E66" s="2" t="str">
        <f>'Teams by Team Number'!E25</f>
        <v>F</v>
      </c>
      <c r="F66" s="2" t="str">
        <f>'Teams by Team Number'!F25</f>
        <v>Sen</v>
      </c>
      <c r="G66" s="23">
        <f>'Teams by Team Number'!G25</f>
        <v>1.3263888888888889E-2</v>
      </c>
      <c r="H66" s="16"/>
      <c r="I66" s="2"/>
      <c r="J66" s="2">
        <v>65</v>
      </c>
      <c r="K66" t="str">
        <v>Morpeth Harriers</v>
      </c>
      <c r="L66" s="2" t="str">
        <v>E</v>
      </c>
      <c r="M66" t="str">
        <v>Richard Hall</v>
      </c>
      <c r="N66" s="2" t="str">
        <v>M</v>
      </c>
      <c r="O66" s="2" t="str">
        <v>Sen</v>
      </c>
      <c r="P66" s="23">
        <v>1.1238425925925926E-2</v>
      </c>
    </row>
    <row r="67" spans="1:16" x14ac:dyDescent="0.35">
      <c r="A67" s="2">
        <f>'Teams by Team Number'!A25</f>
        <v>21</v>
      </c>
      <c r="B67" t="str">
        <f>'Teams by Team Number'!B25</f>
        <v>Crook and District AC</v>
      </c>
      <c r="C67" s="2" t="str">
        <f>'Teams by Team Number'!C25</f>
        <v>B</v>
      </c>
      <c r="D67" t="str">
        <f>'Teams by Team Number'!H25</f>
        <v>Simon Brimm</v>
      </c>
      <c r="E67" s="2" t="str">
        <f>'Teams by Team Number'!I25</f>
        <v>M</v>
      </c>
      <c r="F67" s="2" t="str">
        <f>'Teams by Team Number'!J25</f>
        <v>Vet</v>
      </c>
      <c r="G67" s="23">
        <f>'Teams by Team Number'!K25</f>
        <v>1.2870370370370371E-2</v>
      </c>
      <c r="H67" s="16"/>
      <c r="I67" s="2"/>
      <c r="J67" s="2">
        <v>79</v>
      </c>
      <c r="K67" t="str">
        <v>Ponteland Runners</v>
      </c>
      <c r="L67" s="2" t="str">
        <v>A</v>
      </c>
      <c r="M67" t="str">
        <v>Rob Mills</v>
      </c>
      <c r="N67" s="2" t="str">
        <v>M</v>
      </c>
      <c r="O67" s="2" t="str">
        <v>Vet</v>
      </c>
      <c r="P67" s="23">
        <v>1.125E-2</v>
      </c>
    </row>
    <row r="68" spans="1:16" x14ac:dyDescent="0.35">
      <c r="A68" s="2">
        <f>'Teams by Team Number'!A25</f>
        <v>21</v>
      </c>
      <c r="B68" t="str">
        <f>'Teams by Team Number'!B25</f>
        <v>Crook and District AC</v>
      </c>
      <c r="C68" s="2" t="str">
        <f>'Teams by Team Number'!C25</f>
        <v>B</v>
      </c>
      <c r="D68" t="str">
        <f>'Teams by Team Number'!M25</f>
        <v>Millie Tinkler</v>
      </c>
      <c r="E68" s="2" t="str">
        <f>'Teams by Team Number'!N25</f>
        <v>F</v>
      </c>
      <c r="F68" s="2" t="str">
        <f>'Teams by Team Number'!O25</f>
        <v>Sen</v>
      </c>
      <c r="G68" s="23">
        <f>'Teams by Team Number'!P25</f>
        <v>1.4108796296296293E-2</v>
      </c>
      <c r="H68" s="16"/>
      <c r="I68" s="2"/>
      <c r="J68" s="2">
        <v>127</v>
      </c>
      <c r="K68" t="str">
        <v>Wallsend Harriers</v>
      </c>
      <c r="L68" s="2" t="str">
        <v>C</v>
      </c>
      <c r="M68" t="str">
        <v>Iain Hall</v>
      </c>
      <c r="N68" s="2" t="str">
        <v>M</v>
      </c>
      <c r="O68" s="2" t="str">
        <v>Vet</v>
      </c>
      <c r="P68" s="23">
        <v>1.1261574074074075E-2</v>
      </c>
    </row>
    <row r="69" spans="1:16" x14ac:dyDescent="0.35">
      <c r="A69" s="2">
        <f>'Teams by Team Number'!A26</f>
        <v>22</v>
      </c>
      <c r="B69" t="str">
        <f>'Teams by Team Number'!B26</f>
        <v>Crook and District AC</v>
      </c>
      <c r="C69" s="2" t="str">
        <f>'Teams by Team Number'!C26</f>
        <v>C</v>
      </c>
      <c r="D69" t="str">
        <f>'Teams by Team Number'!D26</f>
        <v>Amy Taylor</v>
      </c>
      <c r="E69" s="2" t="str">
        <f>'Teams by Team Number'!E26</f>
        <v>F</v>
      </c>
      <c r="F69" s="2" t="str">
        <f>'Teams by Team Number'!F26</f>
        <v>Vet</v>
      </c>
      <c r="G69" s="23">
        <f>'Teams by Team Number'!G26</f>
        <v>1.4652777777777778E-2</v>
      </c>
      <c r="H69" s="16"/>
      <c r="I69" s="2"/>
      <c r="J69" s="2">
        <v>105</v>
      </c>
      <c r="K69" t="str">
        <v>Sunderland Harriers &amp; A.C.</v>
      </c>
      <c r="L69" s="2" t="str">
        <v>A</v>
      </c>
      <c r="M69" t="str">
        <v>Grace Carroll</v>
      </c>
      <c r="N69" s="2" t="str">
        <v>F</v>
      </c>
      <c r="O69" s="2" t="str">
        <v>Sen</v>
      </c>
      <c r="P69" s="23">
        <v>1.1273148148148147E-2</v>
      </c>
    </row>
    <row r="70" spans="1:16" x14ac:dyDescent="0.35">
      <c r="A70" s="2">
        <f>'Teams by Team Number'!A26</f>
        <v>22</v>
      </c>
      <c r="B70" t="str">
        <f>'Teams by Team Number'!B26</f>
        <v>Crook and District AC</v>
      </c>
      <c r="C70" s="2" t="str">
        <f>'Teams by Team Number'!C26</f>
        <v>C</v>
      </c>
      <c r="D70" t="str">
        <f>'Teams by Team Number'!H26</f>
        <v>Callum Taylor</v>
      </c>
      <c r="E70" s="2" t="str">
        <f>'Teams by Team Number'!I26</f>
        <v>M</v>
      </c>
      <c r="F70" s="2" t="str">
        <f>'Teams by Team Number'!J26</f>
        <v>Vet</v>
      </c>
      <c r="G70" s="23">
        <f>'Teams by Team Number'!K26</f>
        <v>1.3275462962962961E-2</v>
      </c>
      <c r="H70" s="16"/>
      <c r="I70" s="2"/>
      <c r="J70" s="2">
        <v>118</v>
      </c>
      <c r="K70" t="str">
        <v>Tyne Bridge Harriers</v>
      </c>
      <c r="L70" s="2" t="str">
        <v>A</v>
      </c>
      <c r="M70" t="str">
        <v>Hannah Stewart</v>
      </c>
      <c r="N70" s="2" t="str">
        <v>F</v>
      </c>
      <c r="O70" s="2" t="str">
        <v>Sen</v>
      </c>
      <c r="P70" s="23">
        <v>1.1273148148148148E-2</v>
      </c>
    </row>
    <row r="71" spans="1:16" x14ac:dyDescent="0.35">
      <c r="A71" s="2">
        <f>'Teams by Team Number'!A26</f>
        <v>22</v>
      </c>
      <c r="B71" t="str">
        <f>'Teams by Team Number'!B26</f>
        <v>Crook and District AC</v>
      </c>
      <c r="C71" s="2" t="str">
        <f>'Teams by Team Number'!C26</f>
        <v>C</v>
      </c>
      <c r="D71" t="str">
        <f>'Teams by Team Number'!M26</f>
        <v>Geoff Hewitson</v>
      </c>
      <c r="E71" s="2" t="str">
        <f>'Teams by Team Number'!N26</f>
        <v>M</v>
      </c>
      <c r="F71" s="2" t="str">
        <f>'Teams by Team Number'!O26</f>
        <v>Vet</v>
      </c>
      <c r="G71" s="23">
        <f>'Teams by Team Number'!P26</f>
        <v>1.4409722222222227E-2</v>
      </c>
      <c r="H71" s="16"/>
      <c r="I71" s="2"/>
      <c r="J71" s="2">
        <v>130</v>
      </c>
      <c r="K71" t="str">
        <v>Wearside Triathlon</v>
      </c>
      <c r="L71" s="2" t="str">
        <v>A</v>
      </c>
      <c r="M71" t="str">
        <v>James Tolley</v>
      </c>
      <c r="N71" s="2" t="str">
        <v>M</v>
      </c>
      <c r="O71" s="2" t="str">
        <v>Vet</v>
      </c>
      <c r="P71" s="23">
        <v>1.1284722222222222E-2</v>
      </c>
    </row>
    <row r="72" spans="1:16" x14ac:dyDescent="0.35">
      <c r="A72" s="2">
        <f>'Teams by Team Number'!A27</f>
        <v>23</v>
      </c>
      <c r="B72" t="str">
        <f>'Teams by Team Number'!B27</f>
        <v>Crook and District AC</v>
      </c>
      <c r="C72" s="2" t="str">
        <f>'Teams by Team Number'!C27</f>
        <v>D</v>
      </c>
      <c r="D72" t="str">
        <f>'Teams by Team Number'!D27</f>
        <v>Mel Riley</v>
      </c>
      <c r="E72" s="2" t="str">
        <f>'Teams by Team Number'!E27</f>
        <v>F</v>
      </c>
      <c r="F72" s="2" t="str">
        <f>'Teams by Team Number'!F27</f>
        <v>Vet</v>
      </c>
      <c r="G72" s="23">
        <f>'Teams by Team Number'!G27</f>
        <v>1.7384259259259259E-2</v>
      </c>
      <c r="H72" s="16"/>
      <c r="I72" s="2"/>
      <c r="J72" s="2">
        <v>62</v>
      </c>
      <c r="K72" t="str">
        <v>Morpeth Harriers</v>
      </c>
      <c r="L72" s="2" t="str">
        <v>B</v>
      </c>
      <c r="M72" t="str">
        <v>Lizzie Rank</v>
      </c>
      <c r="N72" s="2" t="str">
        <v>F</v>
      </c>
      <c r="O72" s="2" t="str">
        <v>Sen</v>
      </c>
      <c r="P72" s="23">
        <v>1.1284722222222224E-2</v>
      </c>
    </row>
    <row r="73" spans="1:16" x14ac:dyDescent="0.35">
      <c r="A73" s="2">
        <f>'Teams by Team Number'!A27</f>
        <v>23</v>
      </c>
      <c r="B73" t="str">
        <f>'Teams by Team Number'!B27</f>
        <v>Crook and District AC</v>
      </c>
      <c r="C73" s="2" t="str">
        <f>'Teams by Team Number'!C27</f>
        <v>D</v>
      </c>
      <c r="D73" t="str">
        <f>'Teams by Team Number'!H27</f>
        <v>Frank Best</v>
      </c>
      <c r="E73" s="2" t="str">
        <f>'Teams by Team Number'!I27</f>
        <v>M</v>
      </c>
      <c r="F73" s="2" t="str">
        <f>'Teams by Team Number'!J27</f>
        <v>Vet</v>
      </c>
      <c r="G73" s="23">
        <f>'Teams by Team Number'!K27</f>
        <v>1.9768518518518519E-2</v>
      </c>
      <c r="H73" s="16"/>
      <c r="I73" s="2"/>
      <c r="J73" s="2">
        <v>27</v>
      </c>
      <c r="K73" t="str">
        <v>Elswick Harriers</v>
      </c>
      <c r="L73" s="2" t="str">
        <v>B</v>
      </c>
      <c r="M73" t="str">
        <v>Joe Horner</v>
      </c>
      <c r="N73" s="2" t="str">
        <v>M</v>
      </c>
      <c r="O73" s="2" t="str">
        <v>Sen</v>
      </c>
      <c r="P73" s="23">
        <v>1.1342592592592588E-2</v>
      </c>
    </row>
    <row r="74" spans="1:16" x14ac:dyDescent="0.35">
      <c r="A74" s="2">
        <f>'Teams by Team Number'!A27</f>
        <v>23</v>
      </c>
      <c r="B74" t="str">
        <f>'Teams by Team Number'!B27</f>
        <v>Crook and District AC</v>
      </c>
      <c r="C74" s="2" t="str">
        <f>'Teams by Team Number'!C27</f>
        <v>D</v>
      </c>
      <c r="D74" t="str">
        <f>'Teams by Team Number'!M27</f>
        <v>Paul Wallace</v>
      </c>
      <c r="E74" s="2" t="str">
        <f>'Teams by Team Number'!N27</f>
        <v>M</v>
      </c>
      <c r="F74" s="2" t="str">
        <f>'Teams by Team Number'!O27</f>
        <v>Vet</v>
      </c>
      <c r="G74" s="23">
        <f>'Teams by Team Number'!P27</f>
        <v>1.3634259259259263E-2</v>
      </c>
      <c r="H74" s="16"/>
      <c r="I74" s="2"/>
      <c r="J74" s="2">
        <v>107</v>
      </c>
      <c r="K74" t="str">
        <v>Sunderland Harriers &amp; A.C.</v>
      </c>
      <c r="L74" s="2" t="str">
        <v>C</v>
      </c>
      <c r="M74" t="str">
        <v>Kevin Johnson</v>
      </c>
      <c r="N74" s="2" t="str">
        <v>M</v>
      </c>
      <c r="O74" s="2" t="str">
        <v>Sen</v>
      </c>
      <c r="P74" s="23">
        <v>1.136574074074074E-2</v>
      </c>
    </row>
    <row r="75" spans="1:16" x14ac:dyDescent="0.35">
      <c r="A75" s="2">
        <f>'Teams by Team Number'!A28</f>
        <v>24</v>
      </c>
      <c r="B75" t="str">
        <f>'Teams by Team Number'!B28</f>
        <v>Derwent Valley Running Club</v>
      </c>
      <c r="C75" s="2" t="str">
        <f>'Teams by Team Number'!C28</f>
        <v>A</v>
      </c>
      <c r="D75" t="str">
        <f>'Teams by Team Number'!D28</f>
        <v>David Hodgson</v>
      </c>
      <c r="E75" s="2" t="str">
        <f>'Teams by Team Number'!E28</f>
        <v>M</v>
      </c>
      <c r="F75" s="2" t="str">
        <f>'Teams by Team Number'!F28</f>
        <v>Vet</v>
      </c>
      <c r="G75" s="23">
        <f>'Teams by Team Number'!G28</f>
        <v>1.380787037037037E-2</v>
      </c>
      <c r="H75" s="16"/>
      <c r="I75" s="2"/>
      <c r="J75" s="2">
        <v>130</v>
      </c>
      <c r="K75" t="str">
        <v>Wearside Triathlon</v>
      </c>
      <c r="L75" s="2" t="str">
        <v>A</v>
      </c>
      <c r="M75" t="str">
        <v>Chris Swindells</v>
      </c>
      <c r="N75" s="2" t="str">
        <v>M</v>
      </c>
      <c r="O75" s="2" t="str">
        <v>Vet</v>
      </c>
      <c r="P75" s="23">
        <v>1.1365740740740742E-2</v>
      </c>
    </row>
    <row r="76" spans="1:16" x14ac:dyDescent="0.35">
      <c r="A76" s="2">
        <f>'Teams by Team Number'!A28</f>
        <v>24</v>
      </c>
      <c r="B76" t="str">
        <f>'Teams by Team Number'!B28</f>
        <v>Derwent Valley Running Club</v>
      </c>
      <c r="C76" s="2" t="str">
        <f>'Teams by Team Number'!C28</f>
        <v>A</v>
      </c>
      <c r="D76" t="str">
        <f>'Teams by Team Number'!H28</f>
        <v>Claire Thompson</v>
      </c>
      <c r="E76" s="2" t="str">
        <f>'Teams by Team Number'!I28</f>
        <v>F</v>
      </c>
      <c r="F76" s="2" t="str">
        <f>'Teams by Team Number'!J28</f>
        <v>Vet</v>
      </c>
      <c r="G76" s="23">
        <f>'Teams by Team Number'!K28</f>
        <v>1.4803240740740742E-2</v>
      </c>
      <c r="H76" s="16"/>
      <c r="I76" s="2"/>
      <c r="J76" s="2">
        <v>97</v>
      </c>
      <c r="K76" t="str">
        <v>South Shields Harriers</v>
      </c>
      <c r="L76" s="2" t="str">
        <v>B</v>
      </c>
      <c r="M76" t="str">
        <v>Gavin Mulvaney</v>
      </c>
      <c r="N76" s="2" t="str">
        <v>M</v>
      </c>
      <c r="O76" s="2" t="str">
        <v>Vet</v>
      </c>
      <c r="P76" s="23">
        <v>1.1423611111111114E-2</v>
      </c>
    </row>
    <row r="77" spans="1:16" x14ac:dyDescent="0.35">
      <c r="A77" s="2">
        <f>'Teams by Team Number'!A28</f>
        <v>24</v>
      </c>
      <c r="B77" t="str">
        <f>'Teams by Team Number'!B28</f>
        <v>Derwent Valley Running Club</v>
      </c>
      <c r="C77" s="2" t="str">
        <f>'Teams by Team Number'!C28</f>
        <v>A</v>
      </c>
      <c r="D77" t="str">
        <f>'Teams by Team Number'!M28</f>
        <v>Kirsty Robson</v>
      </c>
      <c r="E77" s="2" t="str">
        <f>'Teams by Team Number'!N28</f>
        <v>F</v>
      </c>
      <c r="F77" s="2" t="str">
        <f>'Teams by Team Number'!O28</f>
        <v>Vet</v>
      </c>
      <c r="G77" s="23">
        <f>'Teams by Team Number'!P28</f>
        <v>1.4930555555555555E-2</v>
      </c>
      <c r="H77" s="16"/>
      <c r="I77" s="2"/>
      <c r="J77" s="2">
        <v>98</v>
      </c>
      <c r="K77" t="str">
        <v>South Shields Harriers</v>
      </c>
      <c r="L77" s="2" t="str">
        <v>C</v>
      </c>
      <c r="M77" t="str">
        <v>Marc Waters</v>
      </c>
      <c r="N77" s="2" t="str">
        <v>M</v>
      </c>
      <c r="O77" s="2" t="str">
        <v>Vet</v>
      </c>
      <c r="P77" s="23">
        <v>1.1435185185185185E-2</v>
      </c>
    </row>
    <row r="78" spans="1:16" x14ac:dyDescent="0.35">
      <c r="A78" s="2">
        <f>'Teams by Team Number'!A29</f>
        <v>25</v>
      </c>
      <c r="B78" t="str">
        <f>'Teams by Team Number'!B29</f>
        <v>Derwent Valley Running Club</v>
      </c>
      <c r="C78" s="2" t="str">
        <f>'Teams by Team Number'!C29</f>
        <v>B</v>
      </c>
      <c r="D78" t="str">
        <f>'Teams by Team Number'!D29</f>
        <v>Claire Knox</v>
      </c>
      <c r="E78" s="2" t="str">
        <f>'Teams by Team Number'!E29</f>
        <v>F</v>
      </c>
      <c r="F78" s="2" t="str">
        <f>'Teams by Team Number'!F29</f>
        <v>Vet</v>
      </c>
      <c r="G78" s="23">
        <f>'Teams by Team Number'!G29</f>
        <v>1.4606481481481481E-2</v>
      </c>
      <c r="H78" s="16"/>
      <c r="I78" s="2"/>
      <c r="J78" s="2">
        <v>36</v>
      </c>
      <c r="K78" t="str">
        <v>Gosforth Harriers</v>
      </c>
      <c r="L78" s="2" t="str">
        <v>D</v>
      </c>
      <c r="M78" t="str">
        <v>Cameron Fairlamb</v>
      </c>
      <c r="N78" s="2" t="str">
        <v>M</v>
      </c>
      <c r="O78" s="2" t="str">
        <v>Sen</v>
      </c>
      <c r="P78" s="23">
        <v>1.1539351851851851E-2</v>
      </c>
    </row>
    <row r="79" spans="1:16" x14ac:dyDescent="0.35">
      <c r="A79" s="2">
        <f>'Teams by Team Number'!A29</f>
        <v>25</v>
      </c>
      <c r="B79" t="str">
        <f>'Teams by Team Number'!B29</f>
        <v>Derwent Valley Running Club</v>
      </c>
      <c r="C79" s="2" t="str">
        <f>'Teams by Team Number'!C29</f>
        <v>B</v>
      </c>
      <c r="D79" t="str">
        <f>'Teams by Team Number'!H29</f>
        <v>Luke Kelly</v>
      </c>
      <c r="E79" s="2" t="str">
        <f>'Teams by Team Number'!I29</f>
        <v>M</v>
      </c>
      <c r="F79" s="2" t="str">
        <f>'Teams by Team Number'!J29</f>
        <v>Sen</v>
      </c>
      <c r="G79" s="23">
        <f>'Teams by Team Number'!K29</f>
        <v>1.0543981481481481E-2</v>
      </c>
      <c r="H79" s="16"/>
      <c r="I79" s="2"/>
      <c r="J79" s="2">
        <v>73</v>
      </c>
      <c r="K79" t="str">
        <v>North Shields Poly</v>
      </c>
      <c r="L79" s="2" t="str">
        <v>B</v>
      </c>
      <c r="M79" t="str">
        <v>Sean Maley</v>
      </c>
      <c r="N79" s="2" t="str">
        <v>M</v>
      </c>
      <c r="O79" s="2" t="str">
        <v>Vet</v>
      </c>
      <c r="P79" s="23">
        <v>1.1574074074074073E-2</v>
      </c>
    </row>
    <row r="80" spans="1:16" x14ac:dyDescent="0.35">
      <c r="A80" s="2">
        <f>'Teams by Team Number'!A29</f>
        <v>25</v>
      </c>
      <c r="B80" t="str">
        <f>'Teams by Team Number'!B29</f>
        <v>Derwent Valley Running Club</v>
      </c>
      <c r="C80" s="2" t="str">
        <f>'Teams by Team Number'!C29</f>
        <v>B</v>
      </c>
      <c r="D80" t="str">
        <f>'Teams by Team Number'!M29</f>
        <v>Matthew Scott</v>
      </c>
      <c r="E80" s="2" t="str">
        <f>'Teams by Team Number'!N29</f>
        <v>M</v>
      </c>
      <c r="F80" s="2" t="str">
        <f>'Teams by Team Number'!O29</f>
        <v>Vet</v>
      </c>
      <c r="G80" s="23">
        <f>'Teams by Team Number'!P29</f>
        <v>1.2719907407407412E-2</v>
      </c>
      <c r="H80" s="16"/>
      <c r="I80" s="2"/>
      <c r="J80" s="2">
        <v>99</v>
      </c>
      <c r="K80" t="str">
        <v>South Shields Harriers</v>
      </c>
      <c r="L80" s="2" t="str">
        <v>D</v>
      </c>
      <c r="M80" t="str">
        <v>Dylan Rutherford</v>
      </c>
      <c r="N80" s="2" t="str">
        <v>M</v>
      </c>
      <c r="O80" s="2" t="str">
        <v>Sen</v>
      </c>
      <c r="P80" s="23">
        <v>1.1597222222222222E-2</v>
      </c>
    </row>
    <row r="81" spans="1:16" x14ac:dyDescent="0.35">
      <c r="A81" s="2">
        <f>'Teams by Team Number'!A30</f>
        <v>26</v>
      </c>
      <c r="B81" t="str">
        <f>'Teams by Team Number'!B30</f>
        <v>Elswick Harriers</v>
      </c>
      <c r="C81" s="2" t="str">
        <f>'Teams by Team Number'!C30</f>
        <v>A</v>
      </c>
      <c r="D81" t="str">
        <f>'Teams by Team Number'!D30</f>
        <v>Dan Milton</v>
      </c>
      <c r="E81" s="2" t="str">
        <f>'Teams by Team Number'!E30</f>
        <v>M</v>
      </c>
      <c r="F81" s="2" t="str">
        <f>'Teams by Team Number'!F30</f>
        <v>Sen</v>
      </c>
      <c r="G81" s="23">
        <f>'Teams by Team Number'!G30</f>
        <v>9.4097222222222221E-3</v>
      </c>
      <c r="H81" s="16"/>
      <c r="I81" s="2"/>
      <c r="J81" s="2">
        <v>130</v>
      </c>
      <c r="K81" t="str">
        <v>Wearside Triathlon</v>
      </c>
      <c r="L81" s="2" t="str">
        <v>A</v>
      </c>
      <c r="M81" t="str">
        <v>Alexis Dodd</v>
      </c>
      <c r="N81" s="2" t="str">
        <v>F</v>
      </c>
      <c r="O81" s="2" t="str">
        <v>Vet</v>
      </c>
      <c r="P81" s="23">
        <v>1.1597222222222222E-2</v>
      </c>
    </row>
    <row r="82" spans="1:16" x14ac:dyDescent="0.35">
      <c r="A82" s="2">
        <f>'Teams by Team Number'!A30</f>
        <v>26</v>
      </c>
      <c r="B82" t="str">
        <f>'Teams by Team Number'!B30</f>
        <v>Elswick Harriers</v>
      </c>
      <c r="C82" s="2" t="str">
        <f>'Teams by Team Number'!C30</f>
        <v>A</v>
      </c>
      <c r="D82" t="str">
        <f>'Teams by Team Number'!H30</f>
        <v>Justina Heslop</v>
      </c>
      <c r="E82" s="2" t="str">
        <f>'Teams by Team Number'!I30</f>
        <v>F</v>
      </c>
      <c r="F82" s="2" t="str">
        <f>'Teams by Team Number'!J30</f>
        <v>Vet</v>
      </c>
      <c r="G82" s="23">
        <f>'Teams by Team Number'!K30</f>
        <v>1.1157407407407408E-2</v>
      </c>
      <c r="H82" s="16"/>
      <c r="I82" s="2"/>
      <c r="J82" s="2">
        <v>16</v>
      </c>
      <c r="K82" t="str">
        <v>Blyth Running Club</v>
      </c>
      <c r="L82" s="2" t="str">
        <v>F</v>
      </c>
      <c r="M82" t="str">
        <v>Andrew Ambrose</v>
      </c>
      <c r="N82" s="2" t="str">
        <v>M</v>
      </c>
      <c r="O82" s="2" t="str">
        <v>Sen</v>
      </c>
      <c r="P82" s="23">
        <v>1.1643518518518518E-2</v>
      </c>
    </row>
    <row r="83" spans="1:16" x14ac:dyDescent="0.35">
      <c r="A83" s="2">
        <f>'Teams by Team Number'!A30</f>
        <v>26</v>
      </c>
      <c r="B83" t="str">
        <f>'Teams by Team Number'!B30</f>
        <v>Elswick Harriers</v>
      </c>
      <c r="C83" s="2" t="str">
        <f>'Teams by Team Number'!C30</f>
        <v>A</v>
      </c>
      <c r="D83" t="str">
        <f>'Teams by Team Number'!M30</f>
        <v>Andrew Bell</v>
      </c>
      <c r="E83" s="2" t="str">
        <f>'Teams by Team Number'!N30</f>
        <v>M</v>
      </c>
      <c r="F83" s="2" t="str">
        <f>'Teams by Team Number'!O30</f>
        <v>Vet</v>
      </c>
      <c r="G83" s="23">
        <f>'Teams by Team Number'!P30</f>
        <v>9.6875000000000017E-3</v>
      </c>
      <c r="H83" s="16"/>
      <c r="I83" s="2"/>
      <c r="J83" s="2">
        <v>64</v>
      </c>
      <c r="K83" t="str">
        <v>Morpeth Harriers</v>
      </c>
      <c r="L83" s="2" t="str">
        <v>D</v>
      </c>
      <c r="M83" t="str">
        <v>Lee Bennett</v>
      </c>
      <c r="N83" s="2" t="str">
        <v>M</v>
      </c>
      <c r="O83" s="2" t="str">
        <v>Vet</v>
      </c>
      <c r="P83" s="23">
        <v>1.1666666666666667E-2</v>
      </c>
    </row>
    <row r="84" spans="1:16" x14ac:dyDescent="0.35">
      <c r="A84" s="2">
        <f>'Teams by Team Number'!A31</f>
        <v>27</v>
      </c>
      <c r="B84" t="str">
        <f>'Teams by Team Number'!B31</f>
        <v>Elswick Harriers</v>
      </c>
      <c r="C84" s="2" t="str">
        <f>'Teams by Team Number'!C31</f>
        <v>B</v>
      </c>
      <c r="D84" t="str">
        <f>'Teams by Team Number'!D31</f>
        <v>Jon Bateman</v>
      </c>
      <c r="E84" s="2" t="str">
        <f>'Teams by Team Number'!E31</f>
        <v>M</v>
      </c>
      <c r="F84" s="2" t="str">
        <f>'Teams by Team Number'!F31</f>
        <v>Vet</v>
      </c>
      <c r="G84" s="23">
        <f>'Teams by Team Number'!G31</f>
        <v>1.2546296296296297E-2</v>
      </c>
      <c r="H84" s="16"/>
      <c r="I84" s="2"/>
      <c r="J84" s="2">
        <v>33</v>
      </c>
      <c r="K84" t="str">
        <v>Gosforth Harriers</v>
      </c>
      <c r="L84" s="2" t="str">
        <v>A</v>
      </c>
      <c r="M84" t="str">
        <v>Lauren Blyth</v>
      </c>
      <c r="N84" s="2" t="str">
        <v>F</v>
      </c>
      <c r="O84" s="2" t="str">
        <v>Sen</v>
      </c>
      <c r="P84" s="23">
        <v>1.1689814814814814E-2</v>
      </c>
    </row>
    <row r="85" spans="1:16" x14ac:dyDescent="0.35">
      <c r="A85" s="2">
        <f>'Teams by Team Number'!A31</f>
        <v>27</v>
      </c>
      <c r="B85" t="str">
        <f>'Teams by Team Number'!B31</f>
        <v>Elswick Harriers</v>
      </c>
      <c r="C85" s="2" t="str">
        <f>'Teams by Team Number'!C31</f>
        <v>B</v>
      </c>
      <c r="D85" t="str">
        <f>'Teams by Team Number'!H31</f>
        <v>Sarah Platten</v>
      </c>
      <c r="E85" s="2" t="str">
        <f>'Teams by Team Number'!I31</f>
        <v>F</v>
      </c>
      <c r="F85" s="2" t="str">
        <f>'Teams by Team Number'!J31</f>
        <v>Sen</v>
      </c>
      <c r="G85" s="23">
        <f>'Teams by Team Number'!K31</f>
        <v>1.1736111111111112E-2</v>
      </c>
      <c r="H85" s="16"/>
      <c r="I85" s="2"/>
      <c r="J85" s="2">
        <v>35</v>
      </c>
      <c r="K85" t="str">
        <v>Gosforth Harriers</v>
      </c>
      <c r="L85" s="2" t="str">
        <v>C</v>
      </c>
      <c r="M85" t="str">
        <v>Chris Williams</v>
      </c>
      <c r="N85" s="2" t="str">
        <v>M</v>
      </c>
      <c r="O85" s="2" t="str">
        <v>Vet</v>
      </c>
      <c r="P85" s="23">
        <v>1.1712962962962963E-2</v>
      </c>
    </row>
    <row r="86" spans="1:16" x14ac:dyDescent="0.35">
      <c r="A86" s="2">
        <f>'Teams by Team Number'!A31</f>
        <v>27</v>
      </c>
      <c r="B86" t="str">
        <f>'Teams by Team Number'!B31</f>
        <v>Elswick Harriers</v>
      </c>
      <c r="C86" s="2" t="str">
        <f>'Teams by Team Number'!C31</f>
        <v>B</v>
      </c>
      <c r="D86" t="str">
        <f>'Teams by Team Number'!M31</f>
        <v>Joe Horner</v>
      </c>
      <c r="E86" s="2" t="str">
        <f>'Teams by Team Number'!N31</f>
        <v>M</v>
      </c>
      <c r="F86" s="2" t="str">
        <f>'Teams by Team Number'!O31</f>
        <v>Sen</v>
      </c>
      <c r="G86" s="23">
        <f>'Teams by Team Number'!P31</f>
        <v>1.1342592592592588E-2</v>
      </c>
      <c r="H86" s="16"/>
      <c r="I86" s="2"/>
      <c r="J86" s="2">
        <v>42</v>
      </c>
      <c r="K86" t="str">
        <v>Heaton Harriers</v>
      </c>
      <c r="L86" s="2" t="str">
        <v>B</v>
      </c>
      <c r="M86" t="str">
        <v>Greg Pilgrim</v>
      </c>
      <c r="N86" s="2" t="str">
        <v>M</v>
      </c>
      <c r="O86" s="2" t="str">
        <v>Vet</v>
      </c>
      <c r="P86" s="23">
        <v>1.1712962962962963E-2</v>
      </c>
    </row>
    <row r="87" spans="1:16" x14ac:dyDescent="0.35">
      <c r="A87" s="2">
        <f>'Teams by Team Number'!A32</f>
        <v>28</v>
      </c>
      <c r="B87" t="str">
        <f>'Teams by Team Number'!B32</f>
        <v>Elswick Harriers</v>
      </c>
      <c r="C87" s="2" t="str">
        <f>'Teams by Team Number'!C32</f>
        <v>C</v>
      </c>
      <c r="D87" t="str">
        <f>'Teams by Team Number'!D32</f>
        <v>Joe Green</v>
      </c>
      <c r="E87" s="2" t="str">
        <f>'Teams by Team Number'!E32</f>
        <v>M</v>
      </c>
      <c r="F87" s="2" t="str">
        <f>'Teams by Team Number'!F32</f>
        <v>Sen</v>
      </c>
      <c r="G87" s="23">
        <f>'Teams by Team Number'!G32</f>
        <v>1.105324074074074E-2</v>
      </c>
      <c r="H87" s="16"/>
      <c r="I87" s="2"/>
      <c r="J87" s="2">
        <v>11</v>
      </c>
      <c r="K87" t="str">
        <v>Blyth Running Club</v>
      </c>
      <c r="L87" s="2" t="str">
        <v>A</v>
      </c>
      <c r="M87" t="str">
        <v>John Younger</v>
      </c>
      <c r="N87" s="2" t="str">
        <v>M</v>
      </c>
      <c r="O87" s="2" t="str">
        <v>Vet</v>
      </c>
      <c r="P87" s="23">
        <v>1.1724537037037037E-2</v>
      </c>
    </row>
    <row r="88" spans="1:16" x14ac:dyDescent="0.35">
      <c r="A88" s="2">
        <f>'Teams by Team Number'!A32</f>
        <v>28</v>
      </c>
      <c r="B88" t="str">
        <f>'Teams by Team Number'!B32</f>
        <v>Elswick Harriers</v>
      </c>
      <c r="C88" s="2" t="str">
        <f>'Teams by Team Number'!C32</f>
        <v>C</v>
      </c>
      <c r="D88" t="str">
        <f>'Teams by Team Number'!H32</f>
        <v>Felicity Smith</v>
      </c>
      <c r="E88" s="2" t="str">
        <f>'Teams by Team Number'!I32</f>
        <v>F</v>
      </c>
      <c r="F88" s="2" t="str">
        <f>'Teams by Team Number'!J32</f>
        <v>Vet</v>
      </c>
      <c r="G88" s="23">
        <f>'Teams by Team Number'!K32</f>
        <v>1.2569444444444444E-2</v>
      </c>
      <c r="H88" s="16"/>
      <c r="I88" s="2"/>
      <c r="J88" s="2">
        <v>72</v>
      </c>
      <c r="K88" t="str">
        <v>North Shields Poly</v>
      </c>
      <c r="L88" s="2" t="str">
        <v>A</v>
      </c>
      <c r="M88" t="str">
        <v>Wendy Pawsey</v>
      </c>
      <c r="N88" s="2" t="str">
        <v>F</v>
      </c>
      <c r="O88" s="2" t="str">
        <v>Vet</v>
      </c>
      <c r="P88" s="23">
        <v>1.172453703703704E-2</v>
      </c>
    </row>
    <row r="89" spans="1:16" x14ac:dyDescent="0.35">
      <c r="A89" s="2">
        <f>'Teams by Team Number'!A32</f>
        <v>28</v>
      </c>
      <c r="B89" t="str">
        <f>'Teams by Team Number'!B32</f>
        <v>Elswick Harriers</v>
      </c>
      <c r="C89" s="2" t="str">
        <f>'Teams by Team Number'!C32</f>
        <v>C</v>
      </c>
      <c r="D89" t="str">
        <f>'Teams by Team Number'!M32</f>
        <v>Mike Russell</v>
      </c>
      <c r="E89" s="2" t="str">
        <f>'Teams by Team Number'!N32</f>
        <v>M</v>
      </c>
      <c r="F89" s="2" t="str">
        <f>'Teams by Team Number'!O32</f>
        <v>Vet</v>
      </c>
      <c r="G89" s="23">
        <f>'Teams by Team Number'!P32</f>
        <v>1.2326388888888887E-2</v>
      </c>
      <c r="H89" s="16"/>
      <c r="I89" s="2"/>
      <c r="J89" s="2">
        <v>27</v>
      </c>
      <c r="K89" t="str">
        <v>Elswick Harriers</v>
      </c>
      <c r="L89" s="2" t="str">
        <v>B</v>
      </c>
      <c r="M89" t="str">
        <v>Sarah Platten</v>
      </c>
      <c r="N89" s="2" t="str">
        <v>F</v>
      </c>
      <c r="O89" s="2" t="str">
        <v>Sen</v>
      </c>
      <c r="P89" s="23">
        <v>1.1736111111111112E-2</v>
      </c>
    </row>
    <row r="90" spans="1:16" x14ac:dyDescent="0.35">
      <c r="A90" s="2">
        <f>'Teams by Team Number'!A33</f>
        <v>29</v>
      </c>
      <c r="B90" t="str">
        <f>'Teams by Team Number'!B33</f>
        <v>Elswick Harriers</v>
      </c>
      <c r="C90" s="2" t="str">
        <f>'Teams by Team Number'!C33</f>
        <v>D</v>
      </c>
      <c r="D90" t="str">
        <f>'Teams by Team Number'!D33</f>
        <v>Roland Brown</v>
      </c>
      <c r="E90" s="2" t="str">
        <f>'Teams by Team Number'!E33</f>
        <v>M</v>
      </c>
      <c r="F90" s="2" t="str">
        <f>'Teams by Team Number'!F33</f>
        <v>Vet</v>
      </c>
      <c r="G90" s="23">
        <f>'Teams by Team Number'!G33</f>
        <v>1.2534722222222221E-2</v>
      </c>
      <c r="H90" s="16"/>
      <c r="I90" s="2"/>
      <c r="J90" s="2">
        <v>126</v>
      </c>
      <c r="K90" t="str">
        <v>Wallsend Harriers</v>
      </c>
      <c r="L90" s="2" t="str">
        <v>B</v>
      </c>
      <c r="M90" t="str">
        <v>Simon Charlton</v>
      </c>
      <c r="N90" s="2" t="str">
        <v>M</v>
      </c>
      <c r="O90" s="2" t="str">
        <v>Vet</v>
      </c>
      <c r="P90" s="23">
        <v>1.1759259259259259E-2</v>
      </c>
    </row>
    <row r="91" spans="1:16" x14ac:dyDescent="0.35">
      <c r="A91" s="2">
        <f>'Teams by Team Number'!A33</f>
        <v>29</v>
      </c>
      <c r="B91" t="str">
        <f>'Teams by Team Number'!B33</f>
        <v>Elswick Harriers</v>
      </c>
      <c r="C91" s="2" t="str">
        <f>'Teams by Team Number'!C33</f>
        <v>D</v>
      </c>
      <c r="D91" t="str">
        <f>'Teams by Team Number'!H33</f>
        <v>Joanne Forster</v>
      </c>
      <c r="E91" s="2" t="str">
        <f>'Teams by Team Number'!I33</f>
        <v>F</v>
      </c>
      <c r="F91" s="2" t="str">
        <f>'Teams by Team Number'!J33</f>
        <v>Vet</v>
      </c>
      <c r="G91" s="23">
        <f>'Teams by Team Number'!K33</f>
        <v>1.5381944444444445E-2</v>
      </c>
      <c r="H91" s="16"/>
      <c r="I91" s="2"/>
      <c r="J91" s="2">
        <v>51</v>
      </c>
      <c r="K91" t="str">
        <v>Jesmond Joggers</v>
      </c>
      <c r="L91" s="2" t="str">
        <v>B</v>
      </c>
      <c r="M91" t="str">
        <v>Dan Perry</v>
      </c>
      <c r="N91" s="2" t="str">
        <v>M</v>
      </c>
      <c r="O91" s="2" t="str">
        <v>Vet</v>
      </c>
      <c r="P91" s="23">
        <v>1.1782407407407408E-2</v>
      </c>
    </row>
    <row r="92" spans="1:16" x14ac:dyDescent="0.35">
      <c r="A92" s="2">
        <f>'Teams by Team Number'!A33</f>
        <v>29</v>
      </c>
      <c r="B92" t="str">
        <f>'Teams by Team Number'!B33</f>
        <v>Elswick Harriers</v>
      </c>
      <c r="C92" s="2" t="str">
        <f>'Teams by Team Number'!C33</f>
        <v>D</v>
      </c>
      <c r="D92" t="str">
        <f>'Teams by Team Number'!M33</f>
        <v>Paul Taylor</v>
      </c>
      <c r="E92" s="2" t="str">
        <f>'Teams by Team Number'!N33</f>
        <v>M</v>
      </c>
      <c r="F92" s="2" t="str">
        <f>'Teams by Team Number'!O33</f>
        <v>Vet</v>
      </c>
      <c r="G92" s="23">
        <f>'Teams by Team Number'!P33</f>
        <v>1.2187500000000004E-2</v>
      </c>
      <c r="H92" s="16"/>
      <c r="I92" s="2"/>
      <c r="J92" s="2">
        <v>13</v>
      </c>
      <c r="K92" t="str">
        <v>Blyth Running Club</v>
      </c>
      <c r="L92" s="2" t="str">
        <v>C</v>
      </c>
      <c r="M92" t="str">
        <v>David Shields</v>
      </c>
      <c r="N92" s="2" t="str">
        <v>M</v>
      </c>
      <c r="O92" s="2" t="str">
        <v>Vet</v>
      </c>
      <c r="P92" s="23">
        <v>1.1805555555555555E-2</v>
      </c>
    </row>
    <row r="93" spans="1:16" x14ac:dyDescent="0.35">
      <c r="A93" s="2">
        <f>'Teams by Team Number'!A34</f>
        <v>30</v>
      </c>
      <c r="B93" t="str">
        <f>'Teams by Team Number'!B34</f>
        <v>Elswick Harriers</v>
      </c>
      <c r="C93" s="2" t="str">
        <f>'Teams by Team Number'!C34</f>
        <v>E</v>
      </c>
      <c r="D93" t="str">
        <f>'Teams by Team Number'!D34</f>
        <v>Chris Pearce</v>
      </c>
      <c r="E93" s="2" t="str">
        <f>'Teams by Team Number'!E34</f>
        <v>M</v>
      </c>
      <c r="F93" s="2" t="str">
        <f>'Teams by Team Number'!F34</f>
        <v>Vet</v>
      </c>
      <c r="G93" s="23">
        <f>'Teams by Team Number'!G34</f>
        <v>1.2280092592592592E-2</v>
      </c>
      <c r="H93" s="16"/>
      <c r="I93" s="2"/>
      <c r="J93" s="2">
        <v>62</v>
      </c>
      <c r="K93" t="str">
        <v>Morpeth Harriers</v>
      </c>
      <c r="L93" s="2" t="str">
        <v>B</v>
      </c>
      <c r="M93" t="str">
        <v>Bobby Hagan</v>
      </c>
      <c r="N93" s="2" t="str">
        <v>M</v>
      </c>
      <c r="O93" s="2" t="str">
        <v>Vet</v>
      </c>
      <c r="P93" s="23">
        <v>1.1805555555555555E-2</v>
      </c>
    </row>
    <row r="94" spans="1:16" x14ac:dyDescent="0.35">
      <c r="A94" s="2">
        <f>'Teams by Team Number'!A34</f>
        <v>30</v>
      </c>
      <c r="B94" t="str">
        <f>'Teams by Team Number'!B34</f>
        <v>Elswick Harriers</v>
      </c>
      <c r="C94" s="2" t="str">
        <f>'Teams by Team Number'!C34</f>
        <v>E</v>
      </c>
      <c r="D94" t="str">
        <f>'Teams by Team Number'!H34</f>
        <v>Lisa Allan</v>
      </c>
      <c r="E94" s="2" t="str">
        <f>'Teams by Team Number'!I34</f>
        <v>F</v>
      </c>
      <c r="F94" s="2" t="str">
        <f>'Teams by Team Number'!J34</f>
        <v>Vet</v>
      </c>
      <c r="G94" s="23">
        <f>'Teams by Team Number'!K34</f>
        <v>1.7326388888888888E-2</v>
      </c>
      <c r="H94" s="16"/>
      <c r="I94" s="2"/>
      <c r="J94" s="2">
        <v>51</v>
      </c>
      <c r="K94" t="str">
        <v>Jesmond Joggers</v>
      </c>
      <c r="L94" s="2" t="str">
        <v>B</v>
      </c>
      <c r="M94" t="str">
        <v>Thomas Elmer</v>
      </c>
      <c r="N94" s="2" t="str">
        <v>M</v>
      </c>
      <c r="O94" s="2" t="str">
        <v>Sen</v>
      </c>
      <c r="P94" s="23">
        <v>1.1840277777777779E-2</v>
      </c>
    </row>
    <row r="95" spans="1:16" x14ac:dyDescent="0.35">
      <c r="A95" s="2">
        <f>'Teams by Team Number'!A34</f>
        <v>30</v>
      </c>
      <c r="B95" t="str">
        <f>'Teams by Team Number'!B34</f>
        <v>Elswick Harriers</v>
      </c>
      <c r="C95" s="2" t="str">
        <f>'Teams by Team Number'!C34</f>
        <v>E</v>
      </c>
      <c r="D95" t="str">
        <f>'Teams by Team Number'!M34</f>
        <v>Richard Houghton</v>
      </c>
      <c r="E95" s="2" t="str">
        <f>'Teams by Team Number'!N34</f>
        <v>M</v>
      </c>
      <c r="F95" s="2" t="str">
        <f>'Teams by Team Number'!O34</f>
        <v>Vet</v>
      </c>
      <c r="G95" s="23">
        <f>'Teams by Team Number'!P34</f>
        <v>1.322916666666667E-2</v>
      </c>
      <c r="H95" s="16"/>
      <c r="I95" s="2"/>
      <c r="J95" s="2">
        <v>90</v>
      </c>
      <c r="K95" t="str">
        <v>Saltwell Harriers</v>
      </c>
      <c r="L95" s="2" t="str">
        <v>A</v>
      </c>
      <c r="M95" t="str">
        <v>Joanna McNeill</v>
      </c>
      <c r="N95" s="2" t="str">
        <v>F</v>
      </c>
      <c r="O95" s="2" t="str">
        <v>Sen</v>
      </c>
      <c r="P95" s="23">
        <v>1.1863425925925928E-2</v>
      </c>
    </row>
    <row r="96" spans="1:16" x14ac:dyDescent="0.35">
      <c r="A96" s="2">
        <f>'Teams by Team Number'!A35</f>
        <v>31</v>
      </c>
      <c r="B96" t="str">
        <f>'Teams by Team Number'!B35</f>
        <v>Elswick Harriers</v>
      </c>
      <c r="C96" s="2" t="str">
        <f>'Teams by Team Number'!C35</f>
        <v>F</v>
      </c>
      <c r="D96" t="str">
        <f>'Teams by Team Number'!D35</f>
        <v>Simon Allen</v>
      </c>
      <c r="E96" s="2" t="str">
        <f>'Teams by Team Number'!E35</f>
        <v>M</v>
      </c>
      <c r="F96" s="2" t="str">
        <f>'Teams by Team Number'!F35</f>
        <v>Vet</v>
      </c>
      <c r="G96" s="23">
        <f>'Teams by Team Number'!G35</f>
        <v>1.2766203703703703E-2</v>
      </c>
      <c r="H96" s="16"/>
      <c r="I96" s="2"/>
      <c r="J96" s="2">
        <v>14</v>
      </c>
      <c r="K96" t="str">
        <v>Blyth Running Club</v>
      </c>
      <c r="L96" s="2" t="str">
        <v>D</v>
      </c>
      <c r="M96" t="str">
        <v>Robby Barkley</v>
      </c>
      <c r="N96" s="2" t="str">
        <v>M</v>
      </c>
      <c r="O96" s="2" t="str">
        <v>Vet</v>
      </c>
      <c r="P96" s="23">
        <v>1.1886574074074074E-2</v>
      </c>
    </row>
    <row r="97" spans="1:16" x14ac:dyDescent="0.35">
      <c r="A97" s="2">
        <f>'Teams by Team Number'!A35</f>
        <v>31</v>
      </c>
      <c r="B97" t="str">
        <f>'Teams by Team Number'!B35</f>
        <v>Elswick Harriers</v>
      </c>
      <c r="C97" s="2" t="str">
        <f>'Teams by Team Number'!C35</f>
        <v>F</v>
      </c>
      <c r="D97" t="str">
        <f>'Teams by Team Number'!H35</f>
        <v>Lynne Michelson</v>
      </c>
      <c r="E97" s="2" t="str">
        <f>'Teams by Team Number'!I35</f>
        <v>F</v>
      </c>
      <c r="F97" s="2" t="str">
        <f>'Teams by Team Number'!J35</f>
        <v>Vet</v>
      </c>
      <c r="G97" s="23">
        <f>'Teams by Team Number'!K35</f>
        <v>1.5787037037037037E-2</v>
      </c>
      <c r="H97" s="16"/>
      <c r="I97" s="2"/>
      <c r="J97" s="2">
        <v>12</v>
      </c>
      <c r="K97" t="str">
        <v>Blyth Running Club</v>
      </c>
      <c r="L97" s="2" t="str">
        <v>B</v>
      </c>
      <c r="M97" t="str">
        <v>Joseph Dungworth</v>
      </c>
      <c r="N97" s="2" t="str">
        <v>M</v>
      </c>
      <c r="O97" s="2" t="str">
        <v>Sen</v>
      </c>
      <c r="P97" s="23">
        <v>1.1898148148148151E-2</v>
      </c>
    </row>
    <row r="98" spans="1:16" x14ac:dyDescent="0.35">
      <c r="A98" s="2">
        <f>'Teams by Team Number'!A35</f>
        <v>31</v>
      </c>
      <c r="B98" t="str">
        <f>'Teams by Team Number'!B35</f>
        <v>Elswick Harriers</v>
      </c>
      <c r="C98" s="2" t="str">
        <f>'Teams by Team Number'!C35</f>
        <v>F</v>
      </c>
      <c r="D98" t="str">
        <f>'Teams by Team Number'!M35</f>
        <v>David Walton</v>
      </c>
      <c r="E98" s="2" t="str">
        <f>'Teams by Team Number'!N35</f>
        <v>M</v>
      </c>
      <c r="F98" s="2" t="str">
        <f>'Teams by Team Number'!O35</f>
        <v>Vet</v>
      </c>
      <c r="G98" s="23">
        <f>'Teams by Team Number'!P35</f>
        <v>1.2881944444444446E-2</v>
      </c>
      <c r="H98" s="16"/>
      <c r="I98" s="2"/>
      <c r="J98" s="2">
        <v>1</v>
      </c>
      <c r="K98" t="str">
        <v>Ashington Hirst Running Club</v>
      </c>
      <c r="L98" s="2" t="str">
        <v>A</v>
      </c>
      <c r="M98" t="str">
        <v>Samantha Gair</v>
      </c>
      <c r="N98" s="2" t="str">
        <v>F</v>
      </c>
      <c r="O98" s="2" t="str">
        <v>Vet</v>
      </c>
      <c r="P98" s="23">
        <v>1.1909722222222221E-2</v>
      </c>
    </row>
    <row r="99" spans="1:16" x14ac:dyDescent="0.35">
      <c r="A99" s="2">
        <f>'Teams by Team Number'!A36</f>
        <v>32</v>
      </c>
      <c r="B99" t="str">
        <f>'Teams by Team Number'!B36</f>
        <v>Gateshead Harriers</v>
      </c>
      <c r="C99" s="2" t="str">
        <f>'Teams by Team Number'!C36</f>
        <v>A</v>
      </c>
      <c r="D99" t="str">
        <f>'Teams by Team Number'!D36</f>
        <v>Conrad Franks</v>
      </c>
      <c r="E99" s="2" t="str">
        <f>'Teams by Team Number'!E36</f>
        <v>M</v>
      </c>
      <c r="F99" s="2" t="str">
        <f>'Teams by Team Number'!F36</f>
        <v>Vet</v>
      </c>
      <c r="G99" s="23">
        <f>'Teams by Team Number'!G36</f>
        <v>0.01</v>
      </c>
      <c r="H99" s="16"/>
      <c r="I99" s="2"/>
      <c r="J99" s="2">
        <v>48</v>
      </c>
      <c r="K99" t="str">
        <v>Jarrow and Hebburn</v>
      </c>
      <c r="L99" s="2" t="str">
        <v>B</v>
      </c>
      <c r="M99" t="str">
        <v>Micheal Salkeld</v>
      </c>
      <c r="N99" s="2" t="str">
        <v>M</v>
      </c>
      <c r="O99" s="2" t="str">
        <v>Vet</v>
      </c>
      <c r="P99" s="23">
        <v>1.1909722222222223E-2</v>
      </c>
    </row>
    <row r="100" spans="1:16" x14ac:dyDescent="0.35">
      <c r="A100" s="2">
        <f>'Teams by Team Number'!A36</f>
        <v>32</v>
      </c>
      <c r="B100" t="str">
        <f>'Teams by Team Number'!B36</f>
        <v>Gateshead Harriers</v>
      </c>
      <c r="C100" s="2" t="str">
        <f>'Teams by Team Number'!C36</f>
        <v>A</v>
      </c>
      <c r="D100" t="str">
        <f>'Teams by Team Number'!H36</f>
        <v>Jonathan Sharp</v>
      </c>
      <c r="E100" s="2" t="str">
        <f>'Teams by Team Number'!I36</f>
        <v>M</v>
      </c>
      <c r="F100" s="2" t="str">
        <f>'Teams by Team Number'!J36</f>
        <v>Sen</v>
      </c>
      <c r="G100" s="23">
        <f>'Teams by Team Number'!K36</f>
        <v>1.0833333333333332E-2</v>
      </c>
      <c r="H100" s="16"/>
      <c r="I100" s="2"/>
      <c r="J100" s="2">
        <v>96</v>
      </c>
      <c r="K100" t="str">
        <v>South Shields Harriers</v>
      </c>
      <c r="L100" s="2" t="str">
        <v>A</v>
      </c>
      <c r="M100" t="str">
        <v>Claire O’Callaghan</v>
      </c>
      <c r="N100" s="2" t="str">
        <v>F</v>
      </c>
      <c r="O100" s="2" t="str">
        <v>Vet</v>
      </c>
      <c r="P100" s="23">
        <v>1.1921296296296296E-2</v>
      </c>
    </row>
    <row r="101" spans="1:16" x14ac:dyDescent="0.35">
      <c r="A101" s="2">
        <f>'Teams by Team Number'!A36</f>
        <v>32</v>
      </c>
      <c r="B101" t="str">
        <f>'Teams by Team Number'!B36</f>
        <v>Gateshead Harriers</v>
      </c>
      <c r="C101" s="2" t="str">
        <f>'Teams by Team Number'!C36</f>
        <v>A</v>
      </c>
      <c r="D101" t="str">
        <f>'Teams by Team Number'!M36</f>
        <v>Kim Grimoldby</v>
      </c>
      <c r="E101" s="2" t="str">
        <f>'Teams by Team Number'!N36</f>
        <v>F</v>
      </c>
      <c r="F101" s="2" t="str">
        <f>'Teams by Team Number'!O36</f>
        <v>Vet</v>
      </c>
      <c r="G101" s="23">
        <f>'Teams by Team Number'!P36</f>
        <v>1.263888888888889E-2</v>
      </c>
      <c r="H101" s="16"/>
      <c r="I101" s="2"/>
      <c r="J101" s="2">
        <v>17</v>
      </c>
      <c r="K101" t="str">
        <v>Claremont Road Runners</v>
      </c>
      <c r="L101" s="2" t="str">
        <v>A</v>
      </c>
      <c r="M101" t="str">
        <v>James Adair</v>
      </c>
      <c r="N101" s="2" t="str">
        <v>M</v>
      </c>
      <c r="O101" s="2" t="str">
        <v>Vet</v>
      </c>
      <c r="P101" s="23">
        <v>1.193287037037037E-2</v>
      </c>
    </row>
    <row r="102" spans="1:16" x14ac:dyDescent="0.35">
      <c r="A102" s="2">
        <f>'Teams by Team Number'!A37</f>
        <v>33</v>
      </c>
      <c r="B102" t="str">
        <f>'Teams by Team Number'!B37</f>
        <v>Gosforth Harriers</v>
      </c>
      <c r="C102" s="2" t="str">
        <f>'Teams by Team Number'!C37</f>
        <v>A</v>
      </c>
      <c r="D102" t="str">
        <f>'Teams by Team Number'!D37</f>
        <v>Lewis Proud</v>
      </c>
      <c r="E102" s="2" t="str">
        <f>'Teams by Team Number'!E37</f>
        <v>M</v>
      </c>
      <c r="F102" s="2" t="str">
        <f>'Teams by Team Number'!F37</f>
        <v>Sen</v>
      </c>
      <c r="G102" s="23">
        <f>'Teams by Team Number'!G37</f>
        <v>1.0543981481481482E-2</v>
      </c>
      <c r="H102" s="16"/>
      <c r="I102" s="2"/>
      <c r="J102" s="2">
        <v>74</v>
      </c>
      <c r="K102" t="str">
        <v>North Shields Poly</v>
      </c>
      <c r="L102" s="2" t="str">
        <v>C</v>
      </c>
      <c r="M102" t="str">
        <v>Simon Ebbitt</v>
      </c>
      <c r="N102" s="2" t="str">
        <v>M</v>
      </c>
      <c r="O102" s="2" t="str">
        <v>Vet</v>
      </c>
      <c r="P102" s="23">
        <v>1.1944444444444445E-2</v>
      </c>
    </row>
    <row r="103" spans="1:16" x14ac:dyDescent="0.35">
      <c r="A103" s="2">
        <f>'Teams by Team Number'!A37</f>
        <v>33</v>
      </c>
      <c r="B103" t="str">
        <f>'Teams by Team Number'!B37</f>
        <v>Gosforth Harriers</v>
      </c>
      <c r="C103" s="2" t="str">
        <f>'Teams by Team Number'!C37</f>
        <v>A</v>
      </c>
      <c r="D103" t="str">
        <f>'Teams by Team Number'!H37</f>
        <v>Lauren Blyth</v>
      </c>
      <c r="E103" s="2" t="str">
        <f>'Teams by Team Number'!I37</f>
        <v>F</v>
      </c>
      <c r="F103" s="2" t="str">
        <f>'Teams by Team Number'!J37</f>
        <v>Sen</v>
      </c>
      <c r="G103" s="23">
        <f>'Teams by Team Number'!K37</f>
        <v>1.1689814814814814E-2</v>
      </c>
      <c r="H103" s="16"/>
      <c r="I103" s="2"/>
      <c r="J103" s="2">
        <v>13</v>
      </c>
      <c r="K103" t="str">
        <v>Blyth Running Club</v>
      </c>
      <c r="L103" s="2" t="str">
        <v>C</v>
      </c>
      <c r="M103" t="str">
        <v>Paul Norvell</v>
      </c>
      <c r="N103" s="2" t="str">
        <v>M</v>
      </c>
      <c r="O103" s="2" t="str">
        <v>Vet</v>
      </c>
      <c r="P103" s="23">
        <v>1.1967592592592589E-2</v>
      </c>
    </row>
    <row r="104" spans="1:16" x14ac:dyDescent="0.35">
      <c r="A104" s="2">
        <f>'Teams by Team Number'!A37</f>
        <v>33</v>
      </c>
      <c r="B104" t="str">
        <f>'Teams by Team Number'!B37</f>
        <v>Gosforth Harriers</v>
      </c>
      <c r="C104" s="2" t="str">
        <f>'Teams by Team Number'!C37</f>
        <v>A</v>
      </c>
      <c r="D104" t="str">
        <f>'Teams by Team Number'!M37</f>
        <v>Andrew Heppell</v>
      </c>
      <c r="E104" s="2" t="str">
        <f>'Teams by Team Number'!N37</f>
        <v>M</v>
      </c>
      <c r="F104" s="2" t="str">
        <f>'Teams by Team Number'!O37</f>
        <v>Vet</v>
      </c>
      <c r="G104" s="23">
        <f>'Teams by Team Number'!P37</f>
        <v>1.0277777777777778E-2</v>
      </c>
      <c r="H104" s="16"/>
      <c r="I104" s="2"/>
      <c r="J104" s="2">
        <v>65</v>
      </c>
      <c r="K104" t="str">
        <v>Morpeth Harriers</v>
      </c>
      <c r="L104" s="2" t="str">
        <v>E</v>
      </c>
      <c r="M104" t="str">
        <v>Richard Glennie</v>
      </c>
      <c r="N104" s="2" t="str">
        <v>M</v>
      </c>
      <c r="O104" s="2" t="str">
        <v>Vet</v>
      </c>
      <c r="P104" s="23">
        <v>1.2002314814814816E-2</v>
      </c>
    </row>
    <row r="105" spans="1:16" x14ac:dyDescent="0.35">
      <c r="A105" s="2">
        <f>'Teams by Team Number'!A38</f>
        <v>34</v>
      </c>
      <c r="B105" t="str">
        <f>'Teams by Team Number'!B38</f>
        <v>Gosforth Harriers</v>
      </c>
      <c r="C105" s="2" t="str">
        <f>'Teams by Team Number'!C38</f>
        <v>B</v>
      </c>
      <c r="D105" t="str">
        <f>'Teams by Team Number'!D38</f>
        <v>Ryan Williams</v>
      </c>
      <c r="E105" s="2" t="str">
        <f>'Teams by Team Number'!E38</f>
        <v>M</v>
      </c>
      <c r="F105" s="2" t="str">
        <f>'Teams by Team Number'!F38</f>
        <v>Vet</v>
      </c>
      <c r="G105" s="23">
        <f>'Teams by Team Number'!G38</f>
        <v>1.0648148148148148E-2</v>
      </c>
      <c r="H105" s="16"/>
      <c r="I105" s="2"/>
      <c r="J105" s="2">
        <v>75</v>
      </c>
      <c r="K105" t="str">
        <v>North Shields Poly</v>
      </c>
      <c r="L105" s="2" t="str">
        <v>D</v>
      </c>
      <c r="M105" t="str">
        <v>Steve Clark</v>
      </c>
      <c r="N105" s="2" t="str">
        <v>M</v>
      </c>
      <c r="O105" s="2" t="str">
        <v>Vet</v>
      </c>
      <c r="P105" s="23">
        <v>1.2025462962962962E-2</v>
      </c>
    </row>
    <row r="106" spans="1:16" x14ac:dyDescent="0.35">
      <c r="A106" s="2">
        <f>'Teams by Team Number'!A38</f>
        <v>34</v>
      </c>
      <c r="B106" t="str">
        <f>'Teams by Team Number'!B38</f>
        <v>Gosforth Harriers</v>
      </c>
      <c r="C106" s="2" t="str">
        <f>'Teams by Team Number'!C38</f>
        <v>B</v>
      </c>
      <c r="D106" t="str">
        <f>'Teams by Team Number'!H38</f>
        <v>Anna Fletcher</v>
      </c>
      <c r="E106" s="2" t="str">
        <f>'Teams by Team Number'!I38</f>
        <v>F</v>
      </c>
      <c r="F106" s="2" t="str">
        <f>'Teams by Team Number'!J38</f>
        <v>Vet</v>
      </c>
      <c r="G106" s="23">
        <f>'Teams by Team Number'!K38</f>
        <v>1.2303240740740741E-2</v>
      </c>
      <c r="H106" s="16"/>
      <c r="I106" s="2"/>
      <c r="J106" s="2">
        <v>100</v>
      </c>
      <c r="K106" t="str">
        <v>South Shields Harriers</v>
      </c>
      <c r="L106" s="2" t="str">
        <v>E</v>
      </c>
      <c r="M106" t="str">
        <v>Paddy Mcshane</v>
      </c>
      <c r="N106" s="2" t="str">
        <v>M</v>
      </c>
      <c r="O106" s="2" t="str">
        <v>Vet</v>
      </c>
      <c r="P106" s="23">
        <v>1.2037037037037037E-2</v>
      </c>
    </row>
    <row r="107" spans="1:16" x14ac:dyDescent="0.35">
      <c r="A107" s="2">
        <f>'Teams by Team Number'!A38</f>
        <v>34</v>
      </c>
      <c r="B107" t="str">
        <f>'Teams by Team Number'!B38</f>
        <v>Gosforth Harriers</v>
      </c>
      <c r="C107" s="2" t="str">
        <f>'Teams by Team Number'!C38</f>
        <v>B</v>
      </c>
      <c r="D107" t="str">
        <f>'Teams by Team Number'!M38</f>
        <v>Alex Rhodes</v>
      </c>
      <c r="E107" s="2" t="str">
        <f>'Teams by Team Number'!N38</f>
        <v>M</v>
      </c>
      <c r="F107" s="2" t="str">
        <f>'Teams by Team Number'!O38</f>
        <v>Sen</v>
      </c>
      <c r="G107" s="23">
        <f>'Teams by Team Number'!P38</f>
        <v>1.1087962962962959E-2</v>
      </c>
      <c r="H107" s="16"/>
      <c r="I107" s="2"/>
      <c r="J107" s="2">
        <v>101</v>
      </c>
      <c r="K107" t="str">
        <v>South Shields Harriers</v>
      </c>
      <c r="L107" s="2" t="str">
        <v>F</v>
      </c>
      <c r="M107" t="str">
        <v>Tyler Wallace</v>
      </c>
      <c r="N107" s="2" t="str">
        <v>M</v>
      </c>
      <c r="O107" s="2" t="str">
        <v>Sen</v>
      </c>
      <c r="P107" s="23">
        <v>1.207175925925926E-2</v>
      </c>
    </row>
    <row r="108" spans="1:16" x14ac:dyDescent="0.35">
      <c r="A108" s="2">
        <f>'Teams by Team Number'!A39</f>
        <v>35</v>
      </c>
      <c r="B108" t="str">
        <f>'Teams by Team Number'!B39</f>
        <v>Gosforth Harriers</v>
      </c>
      <c r="C108" s="2" t="str">
        <f>'Teams by Team Number'!C39</f>
        <v>C</v>
      </c>
      <c r="D108" t="str">
        <f>'Teams by Team Number'!D39</f>
        <v>Samuel Salaka</v>
      </c>
      <c r="E108" s="2" t="str">
        <f>'Teams by Team Number'!E39</f>
        <v>M</v>
      </c>
      <c r="F108" s="2" t="str">
        <f>'Teams by Team Number'!F39</f>
        <v>Sen</v>
      </c>
      <c r="G108" s="23">
        <f>'Teams by Team Number'!G39</f>
        <v>1.1030092592592593E-2</v>
      </c>
      <c r="H108" s="16"/>
      <c r="I108" s="2"/>
      <c r="J108" s="2">
        <v>64</v>
      </c>
      <c r="K108" t="str">
        <v>Morpeth Harriers</v>
      </c>
      <c r="L108" s="2" t="str">
        <v>D</v>
      </c>
      <c r="M108" t="str">
        <v>Robyn Bennett</v>
      </c>
      <c r="N108" s="2" t="str">
        <v>F</v>
      </c>
      <c r="O108" s="2" t="str">
        <v>Sen</v>
      </c>
      <c r="P108" s="23">
        <v>1.2083333333333333E-2</v>
      </c>
    </row>
    <row r="109" spans="1:16" x14ac:dyDescent="0.35">
      <c r="A109" s="2">
        <f>'Teams by Team Number'!A39</f>
        <v>35</v>
      </c>
      <c r="B109" t="str">
        <f>'Teams by Team Number'!B39</f>
        <v>Gosforth Harriers</v>
      </c>
      <c r="C109" s="2" t="str">
        <f>'Teams by Team Number'!C39</f>
        <v>C</v>
      </c>
      <c r="D109" t="str">
        <f>'Teams by Team Number'!H39</f>
        <v>Emma Ashman</v>
      </c>
      <c r="E109" s="2" t="str">
        <f>'Teams by Team Number'!I39</f>
        <v>F</v>
      </c>
      <c r="F109" s="2" t="str">
        <f>'Teams by Team Number'!J39</f>
        <v>Sen</v>
      </c>
      <c r="G109" s="23">
        <f>'Teams by Team Number'!K39</f>
        <v>1.2951388888888889E-2</v>
      </c>
      <c r="H109" s="16"/>
      <c r="I109" s="2"/>
      <c r="J109" s="2">
        <v>80</v>
      </c>
      <c r="K109" t="str">
        <v>Ponteland Runners</v>
      </c>
      <c r="L109" s="2" t="str">
        <v>B</v>
      </c>
      <c r="M109" t="str">
        <v>Robbie Kalbraier</v>
      </c>
      <c r="N109" s="2" t="str">
        <v>M</v>
      </c>
      <c r="O109" s="2" t="str">
        <v>Vet</v>
      </c>
      <c r="P109" s="23">
        <v>1.2083333333333333E-2</v>
      </c>
    </row>
    <row r="110" spans="1:16" x14ac:dyDescent="0.35">
      <c r="A110" s="2">
        <f>'Teams by Team Number'!A39</f>
        <v>35</v>
      </c>
      <c r="B110" t="str">
        <f>'Teams by Team Number'!B39</f>
        <v>Gosforth Harriers</v>
      </c>
      <c r="C110" s="2" t="str">
        <f>'Teams by Team Number'!C39</f>
        <v>C</v>
      </c>
      <c r="D110" t="str">
        <f>'Teams by Team Number'!M39</f>
        <v>Chris Williams</v>
      </c>
      <c r="E110" s="2" t="str">
        <f>'Teams by Team Number'!N39</f>
        <v>M</v>
      </c>
      <c r="F110" s="2" t="str">
        <f>'Teams by Team Number'!O39</f>
        <v>Vet</v>
      </c>
      <c r="G110" s="23">
        <f>'Teams by Team Number'!P39</f>
        <v>1.1712962962962963E-2</v>
      </c>
      <c r="H110" s="16"/>
      <c r="I110" s="2"/>
      <c r="J110" s="2">
        <v>1</v>
      </c>
      <c r="K110" t="str">
        <v>Ashington Hirst Running Club</v>
      </c>
      <c r="L110" s="2" t="str">
        <v>A</v>
      </c>
      <c r="M110" t="str">
        <v>Sean Henderson</v>
      </c>
      <c r="N110" s="2" t="str">
        <v>M</v>
      </c>
      <c r="O110" s="2" t="str">
        <v>Vet</v>
      </c>
      <c r="P110" s="23">
        <v>1.2106481481481482E-2</v>
      </c>
    </row>
    <row r="111" spans="1:16" x14ac:dyDescent="0.35">
      <c r="A111" s="2">
        <f>'Teams by Team Number'!A40</f>
        <v>36</v>
      </c>
      <c r="B111" t="str">
        <f>'Teams by Team Number'!B40</f>
        <v>Gosforth Harriers</v>
      </c>
      <c r="C111" s="2" t="str">
        <f>'Teams by Team Number'!C40</f>
        <v>D</v>
      </c>
      <c r="D111" t="str">
        <f>'Teams by Team Number'!D40</f>
        <v>Cameron Fairlamb</v>
      </c>
      <c r="E111" s="2" t="str">
        <f>'Teams by Team Number'!E40</f>
        <v>M</v>
      </c>
      <c r="F111" s="2" t="str">
        <f>'Teams by Team Number'!F40</f>
        <v>Sen</v>
      </c>
      <c r="G111" s="23">
        <f>'Teams by Team Number'!G40</f>
        <v>1.1539351851851851E-2</v>
      </c>
      <c r="H111" s="16"/>
      <c r="I111" s="2"/>
      <c r="J111" s="2">
        <v>52</v>
      </c>
      <c r="K111" t="str">
        <v>Jesmond Joggers</v>
      </c>
      <c r="L111" s="2" t="str">
        <v>C</v>
      </c>
      <c r="M111" t="str">
        <v>Laurence White</v>
      </c>
      <c r="N111" s="2" t="str">
        <v>M</v>
      </c>
      <c r="O111" s="2" t="str">
        <v>Vet</v>
      </c>
      <c r="P111" s="23">
        <v>1.2118055555555556E-2</v>
      </c>
    </row>
    <row r="112" spans="1:16" x14ac:dyDescent="0.35">
      <c r="A112" s="2">
        <f>'Teams by Team Number'!A40</f>
        <v>36</v>
      </c>
      <c r="B112" t="str">
        <f>'Teams by Team Number'!B40</f>
        <v>Gosforth Harriers</v>
      </c>
      <c r="C112" s="2" t="str">
        <f>'Teams by Team Number'!C40</f>
        <v>D</v>
      </c>
      <c r="D112" t="str">
        <f>'Teams by Team Number'!H40</f>
        <v>Eimy Escobar</v>
      </c>
      <c r="E112" s="2" t="str">
        <f>'Teams by Team Number'!I40</f>
        <v>F</v>
      </c>
      <c r="F112" s="2" t="str">
        <f>'Teams by Team Number'!J40</f>
        <v>Vet</v>
      </c>
      <c r="G112" s="23">
        <f>'Teams by Team Number'!K40</f>
        <v>1.2800925925925926E-2</v>
      </c>
      <c r="H112" s="16"/>
      <c r="I112" s="2"/>
      <c r="J112" s="2">
        <v>109</v>
      </c>
      <c r="K112" t="str">
        <v>Sunderland Harriers &amp; A.C.</v>
      </c>
      <c r="L112" s="2" t="str">
        <v>E</v>
      </c>
      <c r="M112" t="str">
        <v>Steven Gordon</v>
      </c>
      <c r="N112" s="2" t="str">
        <v>M</v>
      </c>
      <c r="O112" s="2" t="str">
        <v>Vet</v>
      </c>
      <c r="P112" s="23">
        <v>1.2118055555555556E-2</v>
      </c>
    </row>
    <row r="113" spans="1:16" x14ac:dyDescent="0.35">
      <c r="A113" s="2">
        <f>'Teams by Team Number'!A40</f>
        <v>36</v>
      </c>
      <c r="B113" t="str">
        <f>'Teams by Team Number'!B40</f>
        <v>Gosforth Harriers</v>
      </c>
      <c r="C113" s="2" t="str">
        <f>'Teams by Team Number'!C40</f>
        <v>D</v>
      </c>
      <c r="D113" t="str">
        <f>'Teams by Team Number'!M40</f>
        <v>Stephen Boddy</v>
      </c>
      <c r="E113" s="2" t="str">
        <f>'Teams by Team Number'!N40</f>
        <v>M</v>
      </c>
      <c r="F113" s="2" t="str">
        <f>'Teams by Team Number'!O40</f>
        <v>Vet</v>
      </c>
      <c r="G113" s="23">
        <f>'Teams by Team Number'!P40</f>
        <v>1.2222222222222221E-2</v>
      </c>
      <c r="H113" s="16"/>
      <c r="I113" s="2"/>
      <c r="J113" s="2">
        <v>80</v>
      </c>
      <c r="K113" t="str">
        <v>Ponteland Runners</v>
      </c>
      <c r="L113" s="2" t="str">
        <v>B</v>
      </c>
      <c r="M113" t="str">
        <v>Alex Walker</v>
      </c>
      <c r="N113" s="2" t="str">
        <v>M</v>
      </c>
      <c r="O113" s="2" t="str">
        <v>Vet</v>
      </c>
      <c r="P113" s="23">
        <v>1.2129629629629629E-2</v>
      </c>
    </row>
    <row r="114" spans="1:16" x14ac:dyDescent="0.35">
      <c r="A114" s="2">
        <f>'Teams by Team Number'!A41</f>
        <v>37</v>
      </c>
      <c r="B114" t="str">
        <f>'Teams by Team Number'!B41</f>
        <v>Gosforth Harriers</v>
      </c>
      <c r="C114" s="2" t="str">
        <f>'Teams by Team Number'!C41</f>
        <v>E</v>
      </c>
      <c r="D114" t="str">
        <f>'Teams by Team Number'!D41</f>
        <v>Alex Thompson</v>
      </c>
      <c r="E114" s="2" t="str">
        <f>'Teams by Team Number'!E41</f>
        <v>M</v>
      </c>
      <c r="F114" s="2" t="str">
        <f>'Teams by Team Number'!F41</f>
        <v>Vet</v>
      </c>
      <c r="G114" s="23">
        <f>'Teams by Team Number'!G41</f>
        <v>1.3252314814814814E-2</v>
      </c>
      <c r="H114" s="16"/>
      <c r="I114" s="2"/>
      <c r="J114" s="2">
        <v>79</v>
      </c>
      <c r="K114" t="str">
        <v>Ponteland Runners</v>
      </c>
      <c r="L114" s="2" t="str">
        <v>A</v>
      </c>
      <c r="M114" t="str">
        <v>Stephanie Manson Brown</v>
      </c>
      <c r="N114" s="2" t="str">
        <v>F</v>
      </c>
      <c r="O114" s="2" t="str">
        <v>Vet</v>
      </c>
      <c r="P114" s="23">
        <v>1.2152777777777776E-2</v>
      </c>
    </row>
    <row r="115" spans="1:16" x14ac:dyDescent="0.35">
      <c r="A115" s="2">
        <f>'Teams by Team Number'!A41</f>
        <v>37</v>
      </c>
      <c r="B115" t="str">
        <f>'Teams by Team Number'!B41</f>
        <v>Gosforth Harriers</v>
      </c>
      <c r="C115" s="2" t="str">
        <f>'Teams by Team Number'!C41</f>
        <v>E</v>
      </c>
      <c r="D115" t="str">
        <f>'Teams by Team Number'!H41</f>
        <v>Sarah Olsen</v>
      </c>
      <c r="E115" s="2" t="str">
        <f>'Teams by Team Number'!I41</f>
        <v>F</v>
      </c>
      <c r="F115" s="2" t="str">
        <f>'Teams by Team Number'!J41</f>
        <v>Vet</v>
      </c>
      <c r="G115" s="23">
        <f>'Teams by Team Number'!K41</f>
        <v>1.351851851851852E-2</v>
      </c>
      <c r="H115" s="16"/>
      <c r="I115" s="2"/>
      <c r="J115" s="2">
        <v>97</v>
      </c>
      <c r="K115" t="str">
        <v>South Shields Harriers</v>
      </c>
      <c r="L115" s="2" t="str">
        <v>B</v>
      </c>
      <c r="M115" t="str">
        <v>Jackie Murdy</v>
      </c>
      <c r="N115" s="2" t="str">
        <v>F</v>
      </c>
      <c r="O115" s="2" t="str">
        <v>Vet</v>
      </c>
      <c r="P115" s="23">
        <v>1.2152777777777776E-2</v>
      </c>
    </row>
    <row r="116" spans="1:16" x14ac:dyDescent="0.35">
      <c r="A116" s="2">
        <f>'Teams by Team Number'!A41</f>
        <v>37</v>
      </c>
      <c r="B116" t="str">
        <f>'Teams by Team Number'!B41</f>
        <v>Gosforth Harriers</v>
      </c>
      <c r="C116" s="2" t="str">
        <f>'Teams by Team Number'!C41</f>
        <v>E</v>
      </c>
      <c r="D116" t="str">
        <f>'Teams by Team Number'!M41</f>
        <v>James White</v>
      </c>
      <c r="E116" s="2" t="str">
        <f>'Teams by Team Number'!N41</f>
        <v>M</v>
      </c>
      <c r="F116" s="2" t="str">
        <f>'Teams by Team Number'!O41</f>
        <v>Vet</v>
      </c>
      <c r="G116" s="23">
        <f>'Teams by Team Number'!P41</f>
        <v>1.2546296296296298E-2</v>
      </c>
      <c r="H116" s="16"/>
      <c r="I116" s="2"/>
      <c r="J116" s="2">
        <v>20</v>
      </c>
      <c r="K116" t="str">
        <v>Crook and District AC</v>
      </c>
      <c r="L116" s="2" t="str">
        <v>A</v>
      </c>
      <c r="M116" t="str">
        <v>Olivia Tinkler</v>
      </c>
      <c r="N116" s="2" t="str">
        <v>F</v>
      </c>
      <c r="O116" s="2" t="str">
        <v>Sen</v>
      </c>
      <c r="P116" s="23">
        <v>1.21875E-2</v>
      </c>
    </row>
    <row r="117" spans="1:16" x14ac:dyDescent="0.35">
      <c r="A117" s="2">
        <f>'Teams by Team Number'!A42</f>
        <v>38</v>
      </c>
      <c r="B117" t="str">
        <f>'Teams by Team Number'!B42</f>
        <v>Gosforth Harriers</v>
      </c>
      <c r="C117" s="2" t="str">
        <f>'Teams by Team Number'!C42</f>
        <v>F</v>
      </c>
      <c r="D117" t="str">
        <f>'Teams by Team Number'!D42</f>
        <v>James Stewart</v>
      </c>
      <c r="E117" s="2" t="str">
        <f>'Teams by Team Number'!E42</f>
        <v>M</v>
      </c>
      <c r="F117" s="2" t="str">
        <f>'Teams by Team Number'!F42</f>
        <v>Sen</v>
      </c>
      <c r="G117" s="23">
        <f>'Teams by Team Number'!G42</f>
        <v>1.3541666666666667E-2</v>
      </c>
      <c r="H117" s="16"/>
      <c r="I117" s="2"/>
      <c r="J117" s="2">
        <v>29</v>
      </c>
      <c r="K117" t="str">
        <v>Elswick Harriers</v>
      </c>
      <c r="L117" s="2" t="str">
        <v>D</v>
      </c>
      <c r="M117" t="str">
        <v>Paul Taylor</v>
      </c>
      <c r="N117" s="2" t="str">
        <v>M</v>
      </c>
      <c r="O117" s="2" t="str">
        <v>Vet</v>
      </c>
      <c r="P117" s="23">
        <v>1.2187500000000004E-2</v>
      </c>
    </row>
    <row r="118" spans="1:16" x14ac:dyDescent="0.35">
      <c r="A118" s="2">
        <f>'Teams by Team Number'!A42</f>
        <v>38</v>
      </c>
      <c r="B118" t="str">
        <f>'Teams by Team Number'!B42</f>
        <v>Gosforth Harriers</v>
      </c>
      <c r="C118" s="2" t="str">
        <f>'Teams by Team Number'!C42</f>
        <v>F</v>
      </c>
      <c r="D118" t="str">
        <f>'Teams by Team Number'!H42</f>
        <v>Elaine McKechnie</v>
      </c>
      <c r="E118" s="2" t="str">
        <f>'Teams by Team Number'!I42</f>
        <v>F</v>
      </c>
      <c r="F118" s="2" t="str">
        <f>'Teams by Team Number'!J42</f>
        <v>Vet</v>
      </c>
      <c r="G118" s="23">
        <f>'Teams by Team Number'!K42</f>
        <v>1.4907407407407407E-2</v>
      </c>
      <c r="H118" s="16"/>
      <c r="I118" s="2"/>
      <c r="J118" s="2">
        <v>43</v>
      </c>
      <c r="K118" t="str">
        <v>Heaton Harriers</v>
      </c>
      <c r="L118" s="2" t="str">
        <v>C</v>
      </c>
      <c r="M118" t="str">
        <v>Andy Burden</v>
      </c>
      <c r="N118" s="2" t="str">
        <v>M</v>
      </c>
      <c r="O118" s="2" t="str">
        <v>Vet</v>
      </c>
      <c r="P118" s="23">
        <v>1.2199074074074074E-2</v>
      </c>
    </row>
    <row r="119" spans="1:16" x14ac:dyDescent="0.35">
      <c r="A119" s="2">
        <f>'Teams by Team Number'!A42</f>
        <v>38</v>
      </c>
      <c r="B119" t="str">
        <f>'Teams by Team Number'!B42</f>
        <v>Gosforth Harriers</v>
      </c>
      <c r="C119" s="2" t="str">
        <f>'Teams by Team Number'!C42</f>
        <v>F</v>
      </c>
      <c r="D119" t="str">
        <f>'Teams by Team Number'!M42</f>
        <v>Stephen Ridley</v>
      </c>
      <c r="E119" s="2" t="str">
        <f>'Teams by Team Number'!N42</f>
        <v>M</v>
      </c>
      <c r="F119" s="2" t="str">
        <f>'Teams by Team Number'!O42</f>
        <v>Vet</v>
      </c>
      <c r="G119" s="23">
        <f>'Teams by Team Number'!P42</f>
        <v>1.429398148148148E-2</v>
      </c>
      <c r="H119" s="16"/>
      <c r="I119" s="2"/>
      <c r="J119" s="2">
        <v>84</v>
      </c>
      <c r="K119" t="str">
        <v>Ponteland Runners</v>
      </c>
      <c r="L119" s="2" t="str">
        <v>F</v>
      </c>
      <c r="M119" t="str">
        <v>Gavin Townsend.</v>
      </c>
      <c r="N119" s="2" t="str">
        <v>M</v>
      </c>
      <c r="O119" s="2" t="str">
        <v>Vet</v>
      </c>
      <c r="P119" s="23">
        <v>1.2210648148148148E-2</v>
      </c>
    </row>
    <row r="120" spans="1:16" x14ac:dyDescent="0.35">
      <c r="A120" s="2">
        <f>'Teams by Team Number'!A43</f>
        <v>39</v>
      </c>
      <c r="B120" t="str">
        <f>'Teams by Team Number'!B43</f>
        <v>Gosforth Harriers</v>
      </c>
      <c r="C120" s="2" t="str">
        <f>'Teams by Team Number'!C43</f>
        <v>G</v>
      </c>
      <c r="D120" t="str">
        <f>'Teams by Team Number'!D43</f>
        <v>Jenny Graham</v>
      </c>
      <c r="E120" s="2" t="str">
        <f>'Teams by Team Number'!E43</f>
        <v>F</v>
      </c>
      <c r="F120" s="2" t="str">
        <f>'Teams by Team Number'!F43</f>
        <v>Vet</v>
      </c>
      <c r="G120" s="23">
        <f>'Teams by Team Number'!G43</f>
        <v>1.2986111111111111E-2</v>
      </c>
      <c r="H120" s="16"/>
      <c r="I120" s="2"/>
      <c r="J120" s="2">
        <v>36</v>
      </c>
      <c r="K120" t="str">
        <v>Gosforth Harriers</v>
      </c>
      <c r="L120" s="2" t="str">
        <v>D</v>
      </c>
      <c r="M120" t="str">
        <v>Stephen Boddy</v>
      </c>
      <c r="N120" s="2" t="str">
        <v>M</v>
      </c>
      <c r="O120" s="2" t="str">
        <v>Vet</v>
      </c>
      <c r="P120" s="23">
        <v>1.2222222222222221E-2</v>
      </c>
    </row>
    <row r="121" spans="1:16" x14ac:dyDescent="0.35">
      <c r="A121" s="2">
        <f>'Teams by Team Number'!A43</f>
        <v>39</v>
      </c>
      <c r="B121" t="str">
        <f>'Teams by Team Number'!B43</f>
        <v>Gosforth Harriers</v>
      </c>
      <c r="C121" s="2" t="str">
        <f>'Teams by Team Number'!C43</f>
        <v>G</v>
      </c>
      <c r="D121" t="str">
        <f>'Teams by Team Number'!H43</f>
        <v>Georgina Wilkins</v>
      </c>
      <c r="E121" s="2" t="str">
        <f>'Teams by Team Number'!I43</f>
        <v>F</v>
      </c>
      <c r="F121" s="2" t="str">
        <f>'Teams by Team Number'!J43</f>
        <v>Sen</v>
      </c>
      <c r="G121" s="23">
        <f>'Teams by Team Number'!K43</f>
        <v>1.3391203703703704E-2</v>
      </c>
      <c r="H121" s="16"/>
      <c r="I121" s="2"/>
      <c r="J121" s="2">
        <v>111</v>
      </c>
      <c r="K121" t="str">
        <v>Sunderland Strollers</v>
      </c>
      <c r="L121" s="2" t="str">
        <v>A</v>
      </c>
      <c r="M121" t="str">
        <v>Matthew Lockey</v>
      </c>
      <c r="N121" s="2" t="str">
        <v>M</v>
      </c>
      <c r="O121" s="2" t="str">
        <v>Sen</v>
      </c>
      <c r="P121" s="23">
        <v>1.2222222222222221E-2</v>
      </c>
    </row>
    <row r="122" spans="1:16" x14ac:dyDescent="0.35">
      <c r="A122" s="2">
        <f>'Teams by Team Number'!A43</f>
        <v>39</v>
      </c>
      <c r="B122" t="str">
        <f>'Teams by Team Number'!B43</f>
        <v>Gosforth Harriers</v>
      </c>
      <c r="C122" s="2" t="str">
        <f>'Teams by Team Number'!C43</f>
        <v>G</v>
      </c>
      <c r="D122" t="str">
        <f>'Teams by Team Number'!M43</f>
        <v>Cameron Graham</v>
      </c>
      <c r="E122" s="2" t="str">
        <f>'Teams by Team Number'!N43</f>
        <v>M</v>
      </c>
      <c r="F122" s="2" t="str">
        <f>'Teams by Team Number'!O43</f>
        <v>Sen</v>
      </c>
      <c r="G122" s="23">
        <f>'Teams by Team Number'!P43</f>
        <v>1.335648148148148E-2</v>
      </c>
      <c r="H122" s="16"/>
      <c r="I122" s="2"/>
      <c r="J122" s="2">
        <v>12</v>
      </c>
      <c r="K122" t="str">
        <v>Blyth Running Club</v>
      </c>
      <c r="L122" s="2" t="str">
        <v>B</v>
      </c>
      <c r="M122" t="str">
        <v>Neil Kavanagh</v>
      </c>
      <c r="N122" s="2" t="str">
        <v>M</v>
      </c>
      <c r="O122" s="2" t="str">
        <v>Vet</v>
      </c>
      <c r="P122" s="23">
        <v>1.224537037037037E-2</v>
      </c>
    </row>
    <row r="123" spans="1:16" x14ac:dyDescent="0.35">
      <c r="A123" s="2">
        <f>'Teams by Team Number'!A44</f>
        <v>40</v>
      </c>
      <c r="B123" t="str">
        <f>'Teams by Team Number'!B44</f>
        <v>Gosforth Harriers</v>
      </c>
      <c r="C123" s="2" t="str">
        <f>'Teams by Team Number'!C44</f>
        <v>H</v>
      </c>
      <c r="D123" t="str">
        <f>'Teams by Team Number'!D44</f>
        <v>Jonathan Veall</v>
      </c>
      <c r="E123" s="2" t="str">
        <f>'Teams by Team Number'!E44</f>
        <v>M</v>
      </c>
      <c r="F123" s="2" t="str">
        <f>'Teams by Team Number'!F44</f>
        <v>Vet</v>
      </c>
      <c r="G123" s="23">
        <f>'Teams by Team Number'!G44</f>
        <v>1.40625E-2</v>
      </c>
      <c r="H123" s="16"/>
      <c r="I123" s="2"/>
      <c r="J123" s="2">
        <v>74</v>
      </c>
      <c r="K123" t="str">
        <v>North Shields Poly</v>
      </c>
      <c r="L123" s="2" t="str">
        <v>C</v>
      </c>
      <c r="M123" t="str">
        <v>Nicola Aitken</v>
      </c>
      <c r="N123" s="2" t="str">
        <v>F</v>
      </c>
      <c r="O123" s="2" t="str">
        <v>Vet</v>
      </c>
      <c r="P123" s="23">
        <v>1.2256944444444442E-2</v>
      </c>
    </row>
    <row r="124" spans="1:16" x14ac:dyDescent="0.35">
      <c r="A124" s="2">
        <f>'Teams by Team Number'!A44</f>
        <v>40</v>
      </c>
      <c r="B124" t="str">
        <f>'Teams by Team Number'!B44</f>
        <v>Gosforth Harriers</v>
      </c>
      <c r="C124" s="2" t="str">
        <f>'Teams by Team Number'!C44</f>
        <v>H</v>
      </c>
      <c r="D124" t="str">
        <f>'Teams by Team Number'!H44</f>
        <v>Kirsten Spencer</v>
      </c>
      <c r="E124" s="2" t="str">
        <f>'Teams by Team Number'!I44</f>
        <v>F</v>
      </c>
      <c r="F124" s="2" t="str">
        <f>'Teams by Team Number'!J44</f>
        <v>Sen</v>
      </c>
      <c r="G124" s="23">
        <f>'Teams by Team Number'!K44</f>
        <v>1.523148148148148E-2</v>
      </c>
      <c r="H124" s="16"/>
      <c r="I124" s="2"/>
      <c r="J124" s="2">
        <v>63</v>
      </c>
      <c r="K124" t="str">
        <v>Morpeth Harriers</v>
      </c>
      <c r="L124" s="2" t="str">
        <v>C</v>
      </c>
      <c r="M124" t="str">
        <v>Kirsty Burville</v>
      </c>
      <c r="N124" s="2" t="str">
        <v>F</v>
      </c>
      <c r="O124" s="2" t="str">
        <v>Vet</v>
      </c>
      <c r="P124" s="23">
        <v>1.2268518518518519E-2</v>
      </c>
    </row>
    <row r="125" spans="1:16" x14ac:dyDescent="0.35">
      <c r="A125" s="2">
        <f>'Teams by Team Number'!A44</f>
        <v>40</v>
      </c>
      <c r="B125" t="str">
        <f>'Teams by Team Number'!B44</f>
        <v>Gosforth Harriers</v>
      </c>
      <c r="C125" s="2" t="str">
        <f>'Teams by Team Number'!C44</f>
        <v>H</v>
      </c>
      <c r="D125" t="str">
        <f>'Teams by Team Number'!M44</f>
        <v>Kevin Thomas</v>
      </c>
      <c r="E125" s="2" t="str">
        <f>'Teams by Team Number'!N44</f>
        <v>M</v>
      </c>
      <c r="F125" s="2" t="str">
        <f>'Teams by Team Number'!O44</f>
        <v>Vet</v>
      </c>
      <c r="G125" s="23">
        <f>'Teams by Team Number'!P44</f>
        <v>1.5648148148148151E-2</v>
      </c>
      <c r="H125" s="16"/>
      <c r="I125" s="2"/>
      <c r="J125" s="2">
        <v>30</v>
      </c>
      <c r="K125" t="str">
        <v>Elswick Harriers</v>
      </c>
      <c r="L125" s="2" t="str">
        <v>E</v>
      </c>
      <c r="M125" t="str">
        <v>Chris Pearce</v>
      </c>
      <c r="N125" s="2" t="str">
        <v>M</v>
      </c>
      <c r="O125" s="2" t="str">
        <v>Vet</v>
      </c>
      <c r="P125" s="23">
        <v>1.2280092592592592E-2</v>
      </c>
    </row>
    <row r="126" spans="1:16" x14ac:dyDescent="0.35">
      <c r="A126" s="2">
        <f>'Teams by Team Number'!A45</f>
        <v>41</v>
      </c>
      <c r="B126" t="str">
        <f>'Teams by Team Number'!B45</f>
        <v>Heaton Harriers</v>
      </c>
      <c r="C126" s="2" t="str">
        <f>'Teams by Team Number'!C45</f>
        <v>A</v>
      </c>
      <c r="D126" t="str">
        <f>'Teams by Team Number'!D45</f>
        <v>Jacob Garthwaite</v>
      </c>
      <c r="E126" s="2" t="str">
        <f>'Teams by Team Number'!E45</f>
        <v>M</v>
      </c>
      <c r="F126" s="2" t="str">
        <f>'Teams by Team Number'!F45</f>
        <v>Sen</v>
      </c>
      <c r="G126" s="23">
        <f>'Teams by Team Number'!G45</f>
        <v>9.3865740740740732E-3</v>
      </c>
      <c r="H126" s="16"/>
      <c r="I126" s="2"/>
      <c r="J126" s="2">
        <v>111</v>
      </c>
      <c r="K126" t="str">
        <v>Sunderland Strollers</v>
      </c>
      <c r="L126" s="2" t="str">
        <v>A</v>
      </c>
      <c r="M126" t="str">
        <v>Wendy Chapman</v>
      </c>
      <c r="N126" s="2" t="str">
        <v>F</v>
      </c>
      <c r="O126" s="2" t="str">
        <v>Vet</v>
      </c>
      <c r="P126" s="23">
        <v>1.2280092592592592E-2</v>
      </c>
    </row>
    <row r="127" spans="1:16" x14ac:dyDescent="0.35">
      <c r="A127" s="2">
        <f>'Teams by Team Number'!A45</f>
        <v>41</v>
      </c>
      <c r="B127" t="str">
        <f>'Teams by Team Number'!B45</f>
        <v>Heaton Harriers</v>
      </c>
      <c r="C127" s="2" t="str">
        <f>'Teams by Team Number'!C45</f>
        <v>A</v>
      </c>
      <c r="D127" t="str">
        <f>'Teams by Team Number'!H45</f>
        <v>Ellie Reed</v>
      </c>
      <c r="E127" s="2" t="str">
        <f>'Teams by Team Number'!I45</f>
        <v>F</v>
      </c>
      <c r="F127" s="2" t="str">
        <f>'Teams by Team Number'!J45</f>
        <v>Vet</v>
      </c>
      <c r="G127" s="23">
        <f>'Teams by Team Number'!K45</f>
        <v>1.2372685185185186E-2</v>
      </c>
      <c r="H127" s="16"/>
      <c r="I127" s="2"/>
      <c r="J127" s="2">
        <v>125</v>
      </c>
      <c r="K127" t="str">
        <v>Wallsend Harriers</v>
      </c>
      <c r="L127" s="2" t="str">
        <v>A</v>
      </c>
      <c r="M127" t="str">
        <v>Emily James</v>
      </c>
      <c r="N127" s="2" t="str">
        <v>F</v>
      </c>
      <c r="O127" s="2" t="str">
        <v>Vet</v>
      </c>
      <c r="P127" s="23">
        <v>1.2280092592592592E-2</v>
      </c>
    </row>
    <row r="128" spans="1:16" x14ac:dyDescent="0.35">
      <c r="A128" s="2">
        <f>'Teams by Team Number'!A45</f>
        <v>41</v>
      </c>
      <c r="B128" t="str">
        <f>'Teams by Team Number'!B45</f>
        <v>Heaton Harriers</v>
      </c>
      <c r="C128" s="2" t="str">
        <f>'Teams by Team Number'!C45</f>
        <v>A</v>
      </c>
      <c r="D128" t="str">
        <f>'Teams by Team Number'!M45</f>
        <v>Rowan Poots</v>
      </c>
      <c r="E128" s="2" t="str">
        <f>'Teams by Team Number'!N45</f>
        <v>M</v>
      </c>
      <c r="F128" s="2" t="str">
        <f>'Teams by Team Number'!O45</f>
        <v>Sen</v>
      </c>
      <c r="G128" s="23">
        <f>'Teams by Team Number'!P45</f>
        <v>9.7685185185185201E-3</v>
      </c>
      <c r="H128" s="16"/>
      <c r="I128" s="2"/>
      <c r="J128" s="2">
        <v>91</v>
      </c>
      <c r="K128" t="str">
        <v>Saltwell Harriers</v>
      </c>
      <c r="L128" s="2" t="str">
        <v>B</v>
      </c>
      <c r="M128" t="str">
        <v>Scott Garrett</v>
      </c>
      <c r="N128" s="2" t="str">
        <v>M</v>
      </c>
      <c r="O128" s="2" t="str">
        <v>Vet</v>
      </c>
      <c r="P128" s="23">
        <v>1.2291666666666669E-2</v>
      </c>
    </row>
    <row r="129" spans="1:16" x14ac:dyDescent="0.35">
      <c r="A129" s="2">
        <f>'Teams by Team Number'!A46</f>
        <v>42</v>
      </c>
      <c r="B129" t="str">
        <f>'Teams by Team Number'!B46</f>
        <v>Heaton Harriers</v>
      </c>
      <c r="C129" s="2" t="str">
        <f>'Teams by Team Number'!C46</f>
        <v>B</v>
      </c>
      <c r="D129" t="str">
        <f>'Teams by Team Number'!D46</f>
        <v>Alex Cook</v>
      </c>
      <c r="E129" s="2" t="str">
        <f>'Teams by Team Number'!E46</f>
        <v>M</v>
      </c>
      <c r="F129" s="2" t="str">
        <f>'Teams by Team Number'!F46</f>
        <v>Vet</v>
      </c>
      <c r="G129" s="23">
        <f>'Teams by Team Number'!G46</f>
        <v>1.0451388888888889E-2</v>
      </c>
      <c r="H129" s="16"/>
      <c r="I129" s="2"/>
      <c r="J129" s="2">
        <v>34</v>
      </c>
      <c r="K129" t="str">
        <v>Gosforth Harriers</v>
      </c>
      <c r="L129" s="2" t="str">
        <v>B</v>
      </c>
      <c r="M129" t="str">
        <v>Anna Fletcher</v>
      </c>
      <c r="N129" s="2" t="str">
        <v>F</v>
      </c>
      <c r="O129" s="2" t="str">
        <v>Vet</v>
      </c>
      <c r="P129" s="23">
        <v>1.2303240740740741E-2</v>
      </c>
    </row>
    <row r="130" spans="1:16" x14ac:dyDescent="0.35">
      <c r="A130" s="2">
        <f>'Teams by Team Number'!A46</f>
        <v>42</v>
      </c>
      <c r="B130" t="str">
        <f>'Teams by Team Number'!B46</f>
        <v>Heaton Harriers</v>
      </c>
      <c r="C130" s="2" t="str">
        <f>'Teams by Team Number'!C46</f>
        <v>B</v>
      </c>
      <c r="D130" t="str">
        <f>'Teams by Team Number'!H46</f>
        <v>Alison Williams</v>
      </c>
      <c r="E130" s="2" t="str">
        <f>'Teams by Team Number'!I46</f>
        <v>F</v>
      </c>
      <c r="F130" s="2" t="str">
        <f>'Teams by Team Number'!J46</f>
        <v>Vet</v>
      </c>
      <c r="G130" s="23">
        <f>'Teams by Team Number'!K46</f>
        <v>1.4016203703703704E-2</v>
      </c>
      <c r="H130" s="16"/>
      <c r="I130" s="2"/>
      <c r="J130" s="2">
        <v>53</v>
      </c>
      <c r="K130" t="str">
        <v>Jesmond Joggers</v>
      </c>
      <c r="L130" s="2" t="str">
        <v>D</v>
      </c>
      <c r="M130" t="str">
        <v>Cliff Veitch</v>
      </c>
      <c r="N130" s="2" t="str">
        <v>M</v>
      </c>
      <c r="O130" s="2" t="str">
        <v>Vet</v>
      </c>
      <c r="P130" s="23">
        <v>1.2303240740740741E-2</v>
      </c>
    </row>
    <row r="131" spans="1:16" x14ac:dyDescent="0.35">
      <c r="A131" s="2">
        <f>'Teams by Team Number'!A46</f>
        <v>42</v>
      </c>
      <c r="B131" t="str">
        <f>'Teams by Team Number'!B46</f>
        <v>Heaton Harriers</v>
      </c>
      <c r="C131" s="2" t="str">
        <f>'Teams by Team Number'!C46</f>
        <v>B</v>
      </c>
      <c r="D131" t="str">
        <f>'Teams by Team Number'!M46</f>
        <v>Greg Pilgrim</v>
      </c>
      <c r="E131" s="2" t="str">
        <f>'Teams by Team Number'!N46</f>
        <v>M</v>
      </c>
      <c r="F131" s="2" t="str">
        <f>'Teams by Team Number'!O46</f>
        <v>Vet</v>
      </c>
      <c r="G131" s="23">
        <f>'Teams by Team Number'!P46</f>
        <v>1.1712962962962963E-2</v>
      </c>
      <c r="H131" s="16"/>
      <c r="I131" s="2"/>
      <c r="J131" s="2">
        <v>28</v>
      </c>
      <c r="K131" t="str">
        <v>Elswick Harriers</v>
      </c>
      <c r="L131" s="2" t="str">
        <v>C</v>
      </c>
      <c r="M131" t="str">
        <v>Mike Russell</v>
      </c>
      <c r="N131" s="2" t="str">
        <v>M</v>
      </c>
      <c r="O131" s="2" t="str">
        <v>Vet</v>
      </c>
      <c r="P131" s="23">
        <v>1.2326388888888887E-2</v>
      </c>
    </row>
    <row r="132" spans="1:16" x14ac:dyDescent="0.35">
      <c r="A132" s="2">
        <f>'Teams by Team Number'!A47</f>
        <v>43</v>
      </c>
      <c r="B132" t="str">
        <f>'Teams by Team Number'!B47</f>
        <v>Heaton Harriers</v>
      </c>
      <c r="C132" s="2" t="str">
        <f>'Teams by Team Number'!C47</f>
        <v>C</v>
      </c>
      <c r="D132" t="str">
        <f>'Teams by Team Number'!D47</f>
        <v>Andy Burden</v>
      </c>
      <c r="E132" s="2" t="str">
        <f>'Teams by Team Number'!E47</f>
        <v>M</v>
      </c>
      <c r="F132" s="2" t="str">
        <f>'Teams by Team Number'!F47</f>
        <v>Vet</v>
      </c>
      <c r="G132" s="23">
        <f>'Teams by Team Number'!G47</f>
        <v>1.2199074074074074E-2</v>
      </c>
      <c r="H132" s="16"/>
      <c r="I132" s="2"/>
      <c r="J132" s="2">
        <v>91</v>
      </c>
      <c r="K132" t="str">
        <v>Saltwell Harriers</v>
      </c>
      <c r="L132" s="2" t="str">
        <v>B</v>
      </c>
      <c r="M132" t="str">
        <v>Zoe Price</v>
      </c>
      <c r="N132" s="2" t="str">
        <v>F</v>
      </c>
      <c r="O132" s="2" t="str">
        <v>Sen</v>
      </c>
      <c r="P132" s="23">
        <v>1.2337962962962964E-2</v>
      </c>
    </row>
    <row r="133" spans="1:16" x14ac:dyDescent="0.35">
      <c r="A133" s="2">
        <f>'Teams by Team Number'!A47</f>
        <v>43</v>
      </c>
      <c r="B133" t="str">
        <f>'Teams by Team Number'!B47</f>
        <v>Heaton Harriers</v>
      </c>
      <c r="C133" s="2" t="str">
        <f>'Teams by Team Number'!C47</f>
        <v>C</v>
      </c>
      <c r="D133" t="str">
        <f>'Teams by Team Number'!H47</f>
        <v>Helena Walsater</v>
      </c>
      <c r="E133" s="2" t="str">
        <f>'Teams by Team Number'!I47</f>
        <v>F</v>
      </c>
      <c r="F133" s="2" t="str">
        <f>'Teams by Team Number'!J47</f>
        <v>Vet</v>
      </c>
      <c r="G133" s="23">
        <f>'Teams by Team Number'!K47</f>
        <v>1.3773148148148149E-2</v>
      </c>
      <c r="H133" s="16"/>
      <c r="I133" s="2"/>
      <c r="J133" s="2">
        <v>41</v>
      </c>
      <c r="K133" t="str">
        <v>Heaton Harriers</v>
      </c>
      <c r="L133" s="2" t="str">
        <v>A</v>
      </c>
      <c r="M133" t="str">
        <v>Ellie Reed</v>
      </c>
      <c r="N133" s="2" t="str">
        <v>F</v>
      </c>
      <c r="O133" s="2" t="str">
        <v>Vet</v>
      </c>
      <c r="P133" s="23">
        <v>1.2372685185185186E-2</v>
      </c>
    </row>
    <row r="134" spans="1:16" x14ac:dyDescent="0.35">
      <c r="A134" s="2">
        <f>'Teams by Team Number'!A47</f>
        <v>43</v>
      </c>
      <c r="B134" t="str">
        <f>'Teams by Team Number'!B47</f>
        <v>Heaton Harriers</v>
      </c>
      <c r="C134" s="2" t="str">
        <f>'Teams by Team Number'!C47</f>
        <v>C</v>
      </c>
      <c r="D134" t="str">
        <f>'Teams by Team Number'!M47</f>
        <v>Dave Brignall</v>
      </c>
      <c r="E134" s="2" t="str">
        <f>'Teams by Team Number'!N47</f>
        <v>M</v>
      </c>
      <c r="F134" s="2" t="str">
        <f>'Teams by Team Number'!O47</f>
        <v>Vet</v>
      </c>
      <c r="G134" s="23">
        <f>'Teams by Team Number'!P47</f>
        <v>1.4537037037037036E-2</v>
      </c>
      <c r="H134" s="16"/>
      <c r="I134" s="2"/>
      <c r="J134" s="2">
        <v>111</v>
      </c>
      <c r="K134" t="str">
        <v>Sunderland Strollers</v>
      </c>
      <c r="L134" s="2" t="str">
        <v>A</v>
      </c>
      <c r="M134" t="str">
        <v>Richard Barker</v>
      </c>
      <c r="N134" s="2" t="str">
        <v>M</v>
      </c>
      <c r="O134" s="2" t="str">
        <v>Vet</v>
      </c>
      <c r="P134" s="23">
        <v>1.2384259259259258E-2</v>
      </c>
    </row>
    <row r="135" spans="1:16" x14ac:dyDescent="0.35">
      <c r="A135" s="2">
        <f>'Teams by Team Number'!A48</f>
        <v>44</v>
      </c>
      <c r="B135" t="str">
        <f>'Teams by Team Number'!B48</f>
        <v>Heaton Harriers</v>
      </c>
      <c r="C135" s="2" t="str">
        <f>'Teams by Team Number'!C48</f>
        <v>D</v>
      </c>
      <c r="D135" t="str">
        <f>'Teams by Team Number'!D48</f>
        <v>Simon Jobe</v>
      </c>
      <c r="E135" s="2" t="str">
        <f>'Teams by Team Number'!E48</f>
        <v>M</v>
      </c>
      <c r="F135" s="2" t="str">
        <f>'Teams by Team Number'!F48</f>
        <v>Vet</v>
      </c>
      <c r="G135" s="23">
        <f>'Teams by Team Number'!G48</f>
        <v>1.2453703703703703E-2</v>
      </c>
      <c r="H135" s="16"/>
      <c r="I135" s="2"/>
      <c r="J135" s="2">
        <v>16</v>
      </c>
      <c r="K135" t="str">
        <v>Blyth Running Club</v>
      </c>
      <c r="L135" s="2" t="str">
        <v>F</v>
      </c>
      <c r="M135" t="str">
        <v>Matt Lakin</v>
      </c>
      <c r="N135" s="2" t="str">
        <v>M</v>
      </c>
      <c r="O135" s="2" t="str">
        <v>Sen</v>
      </c>
      <c r="P135" s="23">
        <v>1.2407407407407405E-2</v>
      </c>
    </row>
    <row r="136" spans="1:16" x14ac:dyDescent="0.35">
      <c r="A136" s="2">
        <f>'Teams by Team Number'!A48</f>
        <v>44</v>
      </c>
      <c r="B136" t="str">
        <f>'Teams by Team Number'!B48</f>
        <v>Heaton Harriers</v>
      </c>
      <c r="C136" s="2" t="str">
        <f>'Teams by Team Number'!C48</f>
        <v>D</v>
      </c>
      <c r="D136" t="str">
        <f>'Teams by Team Number'!H48</f>
        <v>Susan Hastie</v>
      </c>
      <c r="E136" s="2" t="str">
        <f>'Teams by Team Number'!I48</f>
        <v>F</v>
      </c>
      <c r="F136" s="2" t="str">
        <f>'Teams by Team Number'!J48</f>
        <v>Vet</v>
      </c>
      <c r="G136" s="23">
        <f>'Teams by Team Number'!K48</f>
        <v>1.5046296296296297E-2</v>
      </c>
      <c r="H136" s="16"/>
      <c r="I136" s="2"/>
      <c r="J136" s="2">
        <v>44</v>
      </c>
      <c r="K136" t="str">
        <v>Heaton Harriers</v>
      </c>
      <c r="L136" s="2" t="str">
        <v>D</v>
      </c>
      <c r="M136" t="str">
        <v>Simon Jobe</v>
      </c>
      <c r="N136" s="2" t="str">
        <v>M</v>
      </c>
      <c r="O136" s="2" t="str">
        <v>Vet</v>
      </c>
      <c r="P136" s="23">
        <v>1.2453703703703703E-2</v>
      </c>
    </row>
    <row r="137" spans="1:16" x14ac:dyDescent="0.35">
      <c r="A137" s="2">
        <f>'Teams by Team Number'!A48</f>
        <v>44</v>
      </c>
      <c r="B137" t="str">
        <f>'Teams by Team Number'!B48</f>
        <v>Heaton Harriers</v>
      </c>
      <c r="C137" s="2" t="str">
        <f>'Teams by Team Number'!C48</f>
        <v>D</v>
      </c>
      <c r="D137" t="str">
        <f>'Teams by Team Number'!M48</f>
        <v>George Routledge</v>
      </c>
      <c r="E137" s="2" t="str">
        <f>'Teams by Team Number'!N48</f>
        <v>M</v>
      </c>
      <c r="F137" s="2" t="str">
        <f>'Teams by Team Number'!O48</f>
        <v>Vet</v>
      </c>
      <c r="G137" s="23">
        <f>'Teams by Team Number'!P48</f>
        <v>2.2708333333333334E-2</v>
      </c>
      <c r="H137" s="16"/>
      <c r="I137" s="2"/>
      <c r="J137" s="2">
        <v>110</v>
      </c>
      <c r="K137" t="str">
        <v>Sunderland Harriers &amp; A.C.</v>
      </c>
      <c r="L137" s="2" t="str">
        <v>F</v>
      </c>
      <c r="M137" t="str">
        <v>Paul O'Brien</v>
      </c>
      <c r="N137" s="2" t="str">
        <v>M</v>
      </c>
      <c r="O137" s="2" t="str">
        <v>Vet</v>
      </c>
      <c r="P137" s="23">
        <v>1.2523148148148148E-2</v>
      </c>
    </row>
    <row r="138" spans="1:16" x14ac:dyDescent="0.35">
      <c r="A138" s="2">
        <f>'Teams by Team Number'!A49</f>
        <v>45</v>
      </c>
      <c r="B138" t="str">
        <f>'Teams by Team Number'!B49</f>
        <v>Heaton Harriers</v>
      </c>
      <c r="C138" s="2" t="str">
        <f>'Teams by Team Number'!C49</f>
        <v>E</v>
      </c>
      <c r="D138" t="str">
        <f>'Teams by Team Number'!D49</f>
        <v>Dylan Harvey</v>
      </c>
      <c r="E138" s="2" t="str">
        <f>'Teams by Team Number'!E49</f>
        <v>M</v>
      </c>
      <c r="F138" s="2" t="str">
        <f>'Teams by Team Number'!F49</f>
        <v>Sen</v>
      </c>
      <c r="G138" s="23">
        <f>'Teams by Team Number'!G49</f>
        <v>1.380787037037037E-2</v>
      </c>
      <c r="H138" s="16"/>
      <c r="I138" s="2"/>
      <c r="J138" s="2">
        <v>29</v>
      </c>
      <c r="K138" t="str">
        <v>Elswick Harriers</v>
      </c>
      <c r="L138" s="2" t="str">
        <v>D</v>
      </c>
      <c r="M138" t="str">
        <v>Roland Brown</v>
      </c>
      <c r="N138" s="2" t="str">
        <v>M</v>
      </c>
      <c r="O138" s="2" t="str">
        <v>Vet</v>
      </c>
      <c r="P138" s="23">
        <v>1.2534722222222221E-2</v>
      </c>
    </row>
    <row r="139" spans="1:16" x14ac:dyDescent="0.35">
      <c r="A139" s="2">
        <f>'Teams by Team Number'!A49</f>
        <v>45</v>
      </c>
      <c r="B139" t="str">
        <f>'Teams by Team Number'!B49</f>
        <v>Heaton Harriers</v>
      </c>
      <c r="C139" s="2" t="str">
        <f>'Teams by Team Number'!C49</f>
        <v>E</v>
      </c>
      <c r="D139" t="str">
        <f>'Teams by Team Number'!H49</f>
        <v>Deborah Hicks</v>
      </c>
      <c r="E139" s="2" t="str">
        <f>'Teams by Team Number'!I49</f>
        <v>F</v>
      </c>
      <c r="F139" s="2" t="str">
        <f>'Teams by Team Number'!J49</f>
        <v>Vet</v>
      </c>
      <c r="G139" s="23">
        <f>'Teams by Team Number'!K49</f>
        <v>1.4560185185185186E-2</v>
      </c>
      <c r="H139" s="16"/>
      <c r="I139" s="2"/>
      <c r="J139" s="2">
        <v>106</v>
      </c>
      <c r="K139" t="str">
        <v>Sunderland Harriers &amp; A.C.</v>
      </c>
      <c r="L139" s="2" t="str">
        <v>B</v>
      </c>
      <c r="M139" t="str">
        <v>Jennifer Tomlin</v>
      </c>
      <c r="N139" s="2" t="str">
        <v>F</v>
      </c>
      <c r="O139" s="2" t="str">
        <v>Vet</v>
      </c>
      <c r="P139" s="23">
        <v>1.2534722222222223E-2</v>
      </c>
    </row>
    <row r="140" spans="1:16" x14ac:dyDescent="0.35">
      <c r="A140" s="2">
        <f>'Teams by Team Number'!A49</f>
        <v>45</v>
      </c>
      <c r="B140" t="str">
        <f>'Teams by Team Number'!B49</f>
        <v>Heaton Harriers</v>
      </c>
      <c r="C140" s="2" t="str">
        <f>'Teams by Team Number'!C49</f>
        <v>E</v>
      </c>
      <c r="D140" t="str">
        <f>'Teams by Team Number'!M49</f>
        <v>Willard Wright</v>
      </c>
      <c r="E140" s="2" t="str">
        <f>'Teams by Team Number'!N49</f>
        <v>M</v>
      </c>
      <c r="F140" s="2" t="str">
        <f>'Teams by Team Number'!O49</f>
        <v>Vet</v>
      </c>
      <c r="G140" s="23">
        <f>'Teams by Team Number'!P49</f>
        <v>1.6099537037037037E-2</v>
      </c>
      <c r="H140" s="16"/>
      <c r="I140" s="2"/>
      <c r="J140" s="2">
        <v>27</v>
      </c>
      <c r="K140" t="str">
        <v>Elswick Harriers</v>
      </c>
      <c r="L140" s="2" t="str">
        <v>B</v>
      </c>
      <c r="M140" t="str">
        <v>Jon Bateman</v>
      </c>
      <c r="N140" s="2" t="str">
        <v>M</v>
      </c>
      <c r="O140" s="2" t="str">
        <v>Vet</v>
      </c>
      <c r="P140" s="23">
        <v>1.2546296296296297E-2</v>
      </c>
    </row>
    <row r="141" spans="1:16" x14ac:dyDescent="0.35">
      <c r="A141" s="2">
        <f>'Teams by Team Number'!A50</f>
        <v>46</v>
      </c>
      <c r="B141" t="str">
        <f>'Teams by Team Number'!B50</f>
        <v>Heaton Harriers</v>
      </c>
      <c r="C141" s="2" t="str">
        <f>'Teams by Team Number'!C50</f>
        <v>F</v>
      </c>
      <c r="D141" t="str">
        <f>'Teams by Team Number'!D50</f>
        <v>Alan Scott</v>
      </c>
      <c r="E141" s="2" t="str">
        <f>'Teams by Team Number'!E50</f>
        <v>M</v>
      </c>
      <c r="F141" s="2" t="str">
        <f>'Teams by Team Number'!F50</f>
        <v>Vet</v>
      </c>
      <c r="G141" s="23">
        <f>'Teams by Team Number'!G50</f>
        <v>1.2685185185185185E-2</v>
      </c>
      <c r="H141" s="16"/>
      <c r="I141" s="2"/>
      <c r="J141" s="2">
        <v>37</v>
      </c>
      <c r="K141" t="str">
        <v>Gosforth Harriers</v>
      </c>
      <c r="L141" s="2" t="str">
        <v>E</v>
      </c>
      <c r="M141" t="str">
        <v>James White</v>
      </c>
      <c r="N141" s="2" t="str">
        <v>M</v>
      </c>
      <c r="O141" s="2" t="str">
        <v>Vet</v>
      </c>
      <c r="P141" s="23">
        <v>1.2546296296296298E-2</v>
      </c>
    </row>
    <row r="142" spans="1:16" x14ac:dyDescent="0.35">
      <c r="A142" s="2">
        <f>'Teams by Team Number'!A50</f>
        <v>46</v>
      </c>
      <c r="B142" t="str">
        <f>'Teams by Team Number'!B50</f>
        <v>Heaton Harriers</v>
      </c>
      <c r="C142" s="2" t="str">
        <f>'Teams by Team Number'!C50</f>
        <v>F</v>
      </c>
      <c r="D142" t="str">
        <f>'Teams by Team Number'!H50</f>
        <v>Laura Percy</v>
      </c>
      <c r="E142" s="2" t="str">
        <f>'Teams by Team Number'!I50</f>
        <v>F</v>
      </c>
      <c r="F142" s="2" t="str">
        <f>'Teams by Team Number'!J50</f>
        <v>Sen</v>
      </c>
      <c r="G142" s="23">
        <f>'Teams by Team Number'!K50</f>
        <v>1.4641203703703705E-2</v>
      </c>
      <c r="H142" s="16"/>
      <c r="I142" s="2"/>
      <c r="J142" s="2">
        <v>28</v>
      </c>
      <c r="K142" t="str">
        <v>Elswick Harriers</v>
      </c>
      <c r="L142" s="2" t="str">
        <v>C</v>
      </c>
      <c r="M142" t="str">
        <v>Felicity Smith</v>
      </c>
      <c r="N142" s="2" t="str">
        <v>F</v>
      </c>
      <c r="O142" s="2" t="str">
        <v>Vet</v>
      </c>
      <c r="P142" s="23">
        <v>1.2569444444444444E-2</v>
      </c>
    </row>
    <row r="143" spans="1:16" x14ac:dyDescent="0.35">
      <c r="A143" s="2">
        <f>'Teams by Team Number'!A50</f>
        <v>46</v>
      </c>
      <c r="B143" t="str">
        <f>'Teams by Team Number'!B50</f>
        <v>Heaton Harriers</v>
      </c>
      <c r="C143" s="2" t="str">
        <f>'Teams by Team Number'!C50</f>
        <v>F</v>
      </c>
      <c r="D143" t="str">
        <f>'Teams by Team Number'!M50</f>
        <v>Martin Brown</v>
      </c>
      <c r="E143" s="2" t="str">
        <f>'Teams by Team Number'!N50</f>
        <v>M</v>
      </c>
      <c r="F143" s="2" t="str">
        <f>'Teams by Team Number'!O50</f>
        <v>Vet</v>
      </c>
      <c r="G143" s="23">
        <f>'Teams by Team Number'!P50</f>
        <v>1.2754629629629626E-2</v>
      </c>
      <c r="H143" s="16"/>
      <c r="I143" s="2"/>
      <c r="J143" s="2">
        <v>70</v>
      </c>
      <c r="K143" t="str">
        <v>Newburn Running Club</v>
      </c>
      <c r="L143" s="2" t="str">
        <v>B</v>
      </c>
      <c r="M143" t="str">
        <v>Joshua Rawcliffe</v>
      </c>
      <c r="N143" s="2" t="str">
        <v>M</v>
      </c>
      <c r="O143" s="2" t="str">
        <v>Sen</v>
      </c>
      <c r="P143" s="23">
        <v>1.2569444444444444E-2</v>
      </c>
    </row>
    <row r="144" spans="1:16" x14ac:dyDescent="0.35">
      <c r="A144" s="2">
        <f>'Teams by Team Number'!A51</f>
        <v>47</v>
      </c>
      <c r="B144" t="str">
        <f>'Teams by Team Number'!B51</f>
        <v>Jarrow and Hebburn</v>
      </c>
      <c r="C144" s="2" t="str">
        <f>'Teams by Team Number'!C51</f>
        <v>A</v>
      </c>
      <c r="D144" t="str">
        <f>'Teams by Team Number'!D51</f>
        <v>Jay Bowley</v>
      </c>
      <c r="E144" s="2" t="str">
        <f>'Teams by Team Number'!E51</f>
        <v>M</v>
      </c>
      <c r="F144" s="2" t="str">
        <f>'Teams by Team Number'!F51</f>
        <v>Vet</v>
      </c>
      <c r="G144" s="23">
        <f>'Teams by Team Number'!G51</f>
        <v>1.0636574074074074E-2</v>
      </c>
      <c r="H144" s="16"/>
      <c r="I144" s="2"/>
      <c r="J144" s="2">
        <v>102</v>
      </c>
      <c r="K144" t="str">
        <v>Stocksfield Striders</v>
      </c>
      <c r="L144" s="2" t="str">
        <v>A</v>
      </c>
      <c r="M144" t="str">
        <v>Richard Chapman</v>
      </c>
      <c r="N144" s="2" t="str">
        <v>M</v>
      </c>
      <c r="O144" s="2" t="str">
        <v>Vet</v>
      </c>
      <c r="P144" s="23">
        <v>1.2569444444444444E-2</v>
      </c>
    </row>
    <row r="145" spans="1:16" x14ac:dyDescent="0.35">
      <c r="A145" s="2">
        <f>'Teams by Team Number'!A51</f>
        <v>47</v>
      </c>
      <c r="B145" t="str">
        <f>'Teams by Team Number'!B51</f>
        <v>Jarrow and Hebburn</v>
      </c>
      <c r="C145" s="2" t="str">
        <f>'Teams by Team Number'!C51</f>
        <v>A</v>
      </c>
      <c r="D145" t="str">
        <f>'Teams by Team Number'!H51</f>
        <v>Alex Sneddon</v>
      </c>
      <c r="E145" s="2" t="str">
        <f>'Teams by Team Number'!I51</f>
        <v>F</v>
      </c>
      <c r="F145" s="2" t="str">
        <f>'Teams by Team Number'!J51</f>
        <v>Vet</v>
      </c>
      <c r="G145" s="23">
        <f>'Teams by Team Number'!K51</f>
        <v>1.1215277777777777E-2</v>
      </c>
      <c r="H145" s="16"/>
      <c r="I145" s="2"/>
      <c r="J145" s="2">
        <v>2</v>
      </c>
      <c r="K145" t="str">
        <v>Ashington Hirst Running Club</v>
      </c>
      <c r="L145" s="2" t="str">
        <v>B</v>
      </c>
      <c r="M145" t="str">
        <v>Paul Samat</v>
      </c>
      <c r="N145" s="2" t="str">
        <v>M</v>
      </c>
      <c r="O145" s="2" t="str">
        <v>Vet</v>
      </c>
      <c r="P145" s="23">
        <v>1.2592592592592589E-2</v>
      </c>
    </row>
    <row r="146" spans="1:16" x14ac:dyDescent="0.35">
      <c r="A146" s="2">
        <f>'Teams by Team Number'!A51</f>
        <v>47</v>
      </c>
      <c r="B146" t="str">
        <f>'Teams by Team Number'!B51</f>
        <v>Jarrow and Hebburn</v>
      </c>
      <c r="C146" s="2" t="str">
        <f>'Teams by Team Number'!C51</f>
        <v>A</v>
      </c>
      <c r="D146" t="str">
        <f>'Teams by Team Number'!M51</f>
        <v>Andrew Laidler</v>
      </c>
      <c r="E146" s="2" t="str">
        <f>'Teams by Team Number'!N51</f>
        <v>M</v>
      </c>
      <c r="F146" s="2" t="str">
        <f>'Teams by Team Number'!O51</f>
        <v>Vet</v>
      </c>
      <c r="G146" s="23">
        <f>'Teams by Team Number'!P51</f>
        <v>1.0254629629629627E-2</v>
      </c>
      <c r="H146" s="16"/>
      <c r="I146" s="2"/>
      <c r="J146" s="2">
        <v>65</v>
      </c>
      <c r="K146" t="str">
        <v>Morpeth Harriers</v>
      </c>
      <c r="L146" s="2" t="str">
        <v>E</v>
      </c>
      <c r="M146" t="str">
        <v>Lindsey Quinn</v>
      </c>
      <c r="N146" s="2" t="str">
        <v>F</v>
      </c>
      <c r="O146" s="2" t="str">
        <v>Sen</v>
      </c>
      <c r="P146" s="23">
        <v>1.2627314814814813E-2</v>
      </c>
    </row>
    <row r="147" spans="1:16" x14ac:dyDescent="0.35">
      <c r="A147" s="2">
        <f>'Teams by Team Number'!A52</f>
        <v>48</v>
      </c>
      <c r="B147" t="str">
        <f>'Teams by Team Number'!B52</f>
        <v>Jarrow and Hebburn</v>
      </c>
      <c r="C147" s="2" t="str">
        <f>'Teams by Team Number'!C52</f>
        <v>B</v>
      </c>
      <c r="D147" t="str">
        <f>'Teams by Team Number'!D52</f>
        <v>Micheal Salkeld</v>
      </c>
      <c r="E147" s="2" t="str">
        <f>'Teams by Team Number'!E52</f>
        <v>M</v>
      </c>
      <c r="F147" s="2" t="str">
        <f>'Teams by Team Number'!F52</f>
        <v>Vet</v>
      </c>
      <c r="G147" s="23">
        <f>'Teams by Team Number'!G52</f>
        <v>1.1909722222222223E-2</v>
      </c>
      <c r="H147" s="16"/>
      <c r="I147" s="2"/>
      <c r="J147" s="2">
        <v>53</v>
      </c>
      <c r="K147" t="str">
        <v>Jesmond Joggers</v>
      </c>
      <c r="L147" s="2" t="str">
        <v>D</v>
      </c>
      <c r="M147" t="str">
        <v>Jane Pugh</v>
      </c>
      <c r="N147" s="2" t="str">
        <v>F</v>
      </c>
      <c r="O147" s="2" t="str">
        <v>Vet</v>
      </c>
      <c r="P147" s="23">
        <v>1.2638888888888887E-2</v>
      </c>
    </row>
    <row r="148" spans="1:16" x14ac:dyDescent="0.35">
      <c r="A148" s="2">
        <f>'Teams by Team Number'!A52</f>
        <v>48</v>
      </c>
      <c r="B148" t="str">
        <f>'Teams by Team Number'!B52</f>
        <v>Jarrow and Hebburn</v>
      </c>
      <c r="C148" s="2" t="str">
        <f>'Teams by Team Number'!C52</f>
        <v>B</v>
      </c>
      <c r="D148" t="str">
        <f>'Teams by Team Number'!H52</f>
        <v>Jenna Gleeson</v>
      </c>
      <c r="E148" s="2" t="str">
        <f>'Teams by Team Number'!I52</f>
        <v>F</v>
      </c>
      <c r="F148" s="2" t="str">
        <f>'Teams by Team Number'!J52</f>
        <v>Sen</v>
      </c>
      <c r="G148" s="23">
        <f>'Teams by Team Number'!K52</f>
        <v>1.4444444444444446E-2</v>
      </c>
      <c r="H148" s="16"/>
      <c r="I148" s="2"/>
      <c r="J148" s="2">
        <v>32</v>
      </c>
      <c r="K148" t="str">
        <v>Gateshead Harriers</v>
      </c>
      <c r="L148" s="2" t="str">
        <v>A</v>
      </c>
      <c r="M148" t="str">
        <v>Kim Grimoldby</v>
      </c>
      <c r="N148" s="2" t="str">
        <v>F</v>
      </c>
      <c r="O148" s="2" t="str">
        <v>Vet</v>
      </c>
      <c r="P148" s="23">
        <v>1.263888888888889E-2</v>
      </c>
    </row>
    <row r="149" spans="1:16" x14ac:dyDescent="0.35">
      <c r="A149" s="2">
        <f>'Teams by Team Number'!A52</f>
        <v>48</v>
      </c>
      <c r="B149" t="str">
        <f>'Teams by Team Number'!B52</f>
        <v>Jarrow and Hebburn</v>
      </c>
      <c r="C149" s="2" t="str">
        <f>'Teams by Team Number'!C52</f>
        <v>B</v>
      </c>
      <c r="D149" t="str">
        <f>'Teams by Team Number'!M52</f>
        <v>Cameron Hume</v>
      </c>
      <c r="E149" s="2" t="str">
        <f>'Teams by Team Number'!N52</f>
        <v>M</v>
      </c>
      <c r="F149" s="2" t="str">
        <f>'Teams by Team Number'!O52</f>
        <v>Sen</v>
      </c>
      <c r="G149" s="23">
        <f>'Teams by Team Number'!P52</f>
        <v>1.3009259259259259E-2</v>
      </c>
      <c r="H149" s="16"/>
      <c r="I149" s="2"/>
      <c r="J149" s="2">
        <v>127</v>
      </c>
      <c r="K149" t="str">
        <v>Wallsend Harriers</v>
      </c>
      <c r="L149" s="2" t="str">
        <v>C</v>
      </c>
      <c r="M149" t="str">
        <v>Natalie Twaddle</v>
      </c>
      <c r="N149" s="2" t="str">
        <v>F</v>
      </c>
      <c r="O149" s="2" t="str">
        <v>Vet</v>
      </c>
      <c r="P149" s="23">
        <v>1.2650462962962962E-2</v>
      </c>
    </row>
    <row r="150" spans="1:16" x14ac:dyDescent="0.35">
      <c r="A150" s="2">
        <f>'Teams by Team Number'!A53</f>
        <v>49</v>
      </c>
      <c r="B150" t="str">
        <f>'Teams by Team Number'!B53</f>
        <v>Jarrow and Hebburn</v>
      </c>
      <c r="C150" s="2" t="str">
        <f>'Teams by Team Number'!C53</f>
        <v>C</v>
      </c>
      <c r="D150" t="str">
        <f>'Teams by Team Number'!D53</f>
        <v>Emily Pickles</v>
      </c>
      <c r="E150" s="2" t="str">
        <f>'Teams by Team Number'!E53</f>
        <v>F</v>
      </c>
      <c r="F150" s="2" t="str">
        <f>'Teams by Team Number'!F53</f>
        <v>Sen</v>
      </c>
      <c r="G150" s="23">
        <f>'Teams by Team Number'!G53</f>
        <v>1.3287037037037036E-2</v>
      </c>
      <c r="H150" s="16"/>
      <c r="I150" s="2"/>
      <c r="J150" s="2">
        <v>73</v>
      </c>
      <c r="K150" t="str">
        <v>North Shields Poly</v>
      </c>
      <c r="L150" s="2" t="str">
        <v>B</v>
      </c>
      <c r="M150" t="str">
        <v>Carla Maley</v>
      </c>
      <c r="N150" s="2" t="str">
        <v>F</v>
      </c>
      <c r="O150" s="2" t="str">
        <v>Vet</v>
      </c>
      <c r="P150" s="23">
        <v>1.2662037037037038E-2</v>
      </c>
    </row>
    <row r="151" spans="1:16" x14ac:dyDescent="0.35">
      <c r="A151" s="2">
        <f>'Teams by Team Number'!A53</f>
        <v>49</v>
      </c>
      <c r="B151" t="str">
        <f>'Teams by Team Number'!B53</f>
        <v>Jarrow and Hebburn</v>
      </c>
      <c r="C151" s="2" t="str">
        <f>'Teams by Team Number'!C53</f>
        <v>C</v>
      </c>
      <c r="D151" t="str">
        <f>'Teams by Team Number'!H53</f>
        <v>Helen Ruffell</v>
      </c>
      <c r="E151" s="2" t="str">
        <f>'Teams by Team Number'!I53</f>
        <v>F</v>
      </c>
      <c r="F151" s="2" t="str">
        <f>'Teams by Team Number'!J53</f>
        <v>Vet</v>
      </c>
      <c r="G151" s="23">
        <f>'Teams by Team Number'!K53</f>
        <v>1.5613425925925928E-2</v>
      </c>
      <c r="H151" s="16"/>
      <c r="I151" s="2"/>
      <c r="J151" s="2">
        <v>46</v>
      </c>
      <c r="K151" t="str">
        <v>Heaton Harriers</v>
      </c>
      <c r="L151" s="2" t="str">
        <v>F</v>
      </c>
      <c r="M151" t="str">
        <v>Alan Scott</v>
      </c>
      <c r="N151" s="2" t="str">
        <v>M</v>
      </c>
      <c r="O151" s="2" t="str">
        <v>Vet</v>
      </c>
      <c r="P151" s="23">
        <v>1.2685185185185185E-2</v>
      </c>
    </row>
    <row r="152" spans="1:16" x14ac:dyDescent="0.35">
      <c r="A152" s="2">
        <f>'Teams by Team Number'!A53</f>
        <v>49</v>
      </c>
      <c r="B152" t="str">
        <f>'Teams by Team Number'!B53</f>
        <v>Jarrow and Hebburn</v>
      </c>
      <c r="C152" s="2" t="str">
        <f>'Teams by Team Number'!C53</f>
        <v>C</v>
      </c>
      <c r="D152" t="str">
        <f>'Teams by Team Number'!M53</f>
        <v>Phillip McClusky</v>
      </c>
      <c r="E152" s="2" t="str">
        <f>'Teams by Team Number'!N53</f>
        <v>M</v>
      </c>
      <c r="F152" s="2" t="str">
        <f>'Teams by Team Number'!O53</f>
        <v>Vet</v>
      </c>
      <c r="G152" s="23">
        <f>'Teams by Team Number'!P53</f>
        <v>1.608796296296296E-2</v>
      </c>
      <c r="H152" s="16"/>
      <c r="I152" s="2"/>
      <c r="J152" s="2">
        <v>102</v>
      </c>
      <c r="K152" t="str">
        <v>Stocksfield Striders</v>
      </c>
      <c r="L152" s="2" t="str">
        <v>A</v>
      </c>
      <c r="M152" t="str">
        <v>Mark Arthur</v>
      </c>
      <c r="N152" s="2" t="str">
        <v>M</v>
      </c>
      <c r="O152" s="2" t="str">
        <v>Vet</v>
      </c>
      <c r="P152" s="23">
        <v>1.2696759259259255E-2</v>
      </c>
    </row>
    <row r="153" spans="1:16" x14ac:dyDescent="0.35">
      <c r="A153" s="2">
        <f>'Teams by Team Number'!A54</f>
        <v>50</v>
      </c>
      <c r="B153" t="str">
        <f>'Teams by Team Number'!B54</f>
        <v>Jesmond Joggers</v>
      </c>
      <c r="C153" s="2" t="str">
        <f>'Teams by Team Number'!C54</f>
        <v>A</v>
      </c>
      <c r="D153" t="str">
        <f>'Teams by Team Number'!D54</f>
        <v>Joel Radley Birks</v>
      </c>
      <c r="E153" s="2" t="str">
        <f>'Teams by Team Number'!E54</f>
        <v>M</v>
      </c>
      <c r="F153" s="2" t="str">
        <f>'Teams by Team Number'!F54</f>
        <v>Sen</v>
      </c>
      <c r="G153" s="23">
        <f>'Teams by Team Number'!G54</f>
        <v>1.0625000000000001E-2</v>
      </c>
      <c r="H153" s="16"/>
      <c r="I153" s="2"/>
      <c r="J153" s="2">
        <v>25</v>
      </c>
      <c r="K153" t="str">
        <v>Derwent Valley Running Club</v>
      </c>
      <c r="L153" s="2" t="str">
        <v>B</v>
      </c>
      <c r="M153" t="str">
        <v>Matthew Scott</v>
      </c>
      <c r="N153" s="2" t="str">
        <v>M</v>
      </c>
      <c r="O153" s="2" t="str">
        <v>Vet</v>
      </c>
      <c r="P153" s="23">
        <v>1.2719907407407412E-2</v>
      </c>
    </row>
    <row r="154" spans="1:16" x14ac:dyDescent="0.35">
      <c r="A154" s="2">
        <f>'Teams by Team Number'!A54</f>
        <v>50</v>
      </c>
      <c r="B154" t="str">
        <f>'Teams by Team Number'!B54</f>
        <v>Jesmond Joggers</v>
      </c>
      <c r="C154" s="2" t="str">
        <f>'Teams by Team Number'!C54</f>
        <v>A</v>
      </c>
      <c r="D154" t="str">
        <f>'Teams by Team Number'!H54</f>
        <v>Laura Chapman</v>
      </c>
      <c r="E154" s="2" t="str">
        <f>'Teams by Team Number'!I54</f>
        <v>F</v>
      </c>
      <c r="F154" s="2" t="str">
        <f>'Teams by Team Number'!J54</f>
        <v>Vet</v>
      </c>
      <c r="G154" s="23">
        <f>'Teams by Team Number'!K54</f>
        <v>1.1180555555555556E-2</v>
      </c>
      <c r="H154" s="16"/>
      <c r="I154" s="2"/>
      <c r="J154" s="2">
        <v>82</v>
      </c>
      <c r="K154" t="str">
        <v>Ponteland Runners</v>
      </c>
      <c r="L154" s="2" t="str">
        <v>D</v>
      </c>
      <c r="M154" t="str">
        <v>Michael Winter</v>
      </c>
      <c r="N154" s="2" t="str">
        <v>M</v>
      </c>
      <c r="O154" s="2" t="str">
        <v>Vet</v>
      </c>
      <c r="P154" s="23">
        <v>1.2731481481481481E-2</v>
      </c>
    </row>
    <row r="155" spans="1:16" x14ac:dyDescent="0.35">
      <c r="A155" s="2">
        <f>'Teams by Team Number'!A54</f>
        <v>50</v>
      </c>
      <c r="B155" t="str">
        <f>'Teams by Team Number'!B54</f>
        <v>Jesmond Joggers</v>
      </c>
      <c r="C155" s="2" t="str">
        <f>'Teams by Team Number'!C54</f>
        <v>A</v>
      </c>
      <c r="D155" t="str">
        <f>'Teams by Team Number'!M54</f>
        <v>Richard Carter</v>
      </c>
      <c r="E155" s="2" t="str">
        <f>'Teams by Team Number'!N54</f>
        <v>M</v>
      </c>
      <c r="F155" s="2" t="str">
        <f>'Teams by Team Number'!O54</f>
        <v>Sen</v>
      </c>
      <c r="G155" s="23">
        <f>'Teams by Team Number'!P54</f>
        <v>1.1215277777777775E-2</v>
      </c>
      <c r="H155" s="16"/>
      <c r="I155" s="2"/>
      <c r="J155" s="2">
        <v>20</v>
      </c>
      <c r="K155" t="str">
        <v>Crook and District AC</v>
      </c>
      <c r="L155" s="2" t="str">
        <v>A</v>
      </c>
      <c r="M155" t="str">
        <v>Matthew Brimm</v>
      </c>
      <c r="N155" s="2" t="str">
        <v>M</v>
      </c>
      <c r="O155" s="2" t="str">
        <v>Vet</v>
      </c>
      <c r="P155" s="23">
        <v>1.2731481481481483E-2</v>
      </c>
    </row>
    <row r="156" spans="1:16" x14ac:dyDescent="0.35">
      <c r="A156" s="2">
        <f>'Teams by Team Number'!A55</f>
        <v>51</v>
      </c>
      <c r="B156" t="str">
        <f>'Teams by Team Number'!B55</f>
        <v>Jesmond Joggers</v>
      </c>
      <c r="C156" s="2" t="str">
        <f>'Teams by Team Number'!C55</f>
        <v>B</v>
      </c>
      <c r="D156" t="str">
        <f>'Teams by Team Number'!D55</f>
        <v>Dan Perry</v>
      </c>
      <c r="E156" s="2" t="str">
        <f>'Teams by Team Number'!E55</f>
        <v>M</v>
      </c>
      <c r="F156" s="2" t="str">
        <f>'Teams by Team Number'!F55</f>
        <v>Vet</v>
      </c>
      <c r="G156" s="23">
        <f>'Teams by Team Number'!G55</f>
        <v>1.1782407407407408E-2</v>
      </c>
      <c r="H156" s="16"/>
      <c r="I156" s="2"/>
      <c r="J156" s="2">
        <v>46</v>
      </c>
      <c r="K156" t="str">
        <v>Heaton Harriers</v>
      </c>
      <c r="L156" s="2" t="str">
        <v>F</v>
      </c>
      <c r="M156" t="str">
        <v>Martin Brown</v>
      </c>
      <c r="N156" s="2" t="str">
        <v>M</v>
      </c>
      <c r="O156" s="2" t="str">
        <v>Vet</v>
      </c>
      <c r="P156" s="23">
        <v>1.2754629629629626E-2</v>
      </c>
    </row>
    <row r="157" spans="1:16" x14ac:dyDescent="0.35">
      <c r="A157" s="2">
        <f>'Teams by Team Number'!A55</f>
        <v>51</v>
      </c>
      <c r="B157" t="str">
        <f>'Teams by Team Number'!B55</f>
        <v>Jesmond Joggers</v>
      </c>
      <c r="C157" s="2" t="str">
        <f>'Teams by Team Number'!C55</f>
        <v>B</v>
      </c>
      <c r="D157" t="str">
        <f>'Teams by Team Number'!H55</f>
        <v>Yasmin Hitchen</v>
      </c>
      <c r="E157" s="2" t="str">
        <f>'Teams by Team Number'!I55</f>
        <v>F</v>
      </c>
      <c r="F157" s="2" t="str">
        <f>'Teams by Team Number'!J55</f>
        <v>Sen</v>
      </c>
      <c r="G157" s="23">
        <f>'Teams by Team Number'!K55</f>
        <v>1.3043981481481479E-2</v>
      </c>
      <c r="H157" s="16"/>
      <c r="I157" s="2"/>
      <c r="J157" s="2">
        <v>120</v>
      </c>
      <c r="K157" t="str">
        <v>Tyne Bridge Harriers</v>
      </c>
      <c r="L157" s="2" t="str">
        <v>C</v>
      </c>
      <c r="M157" t="str">
        <v>Rachel Emmott</v>
      </c>
      <c r="N157" s="2" t="str">
        <v>F</v>
      </c>
      <c r="O157" s="2" t="str">
        <v>Sen</v>
      </c>
      <c r="P157" s="23">
        <v>1.2754629629629628E-2</v>
      </c>
    </row>
    <row r="158" spans="1:16" x14ac:dyDescent="0.35">
      <c r="A158" s="2">
        <f>'Teams by Team Number'!A55</f>
        <v>51</v>
      </c>
      <c r="B158" t="str">
        <f>'Teams by Team Number'!B55</f>
        <v>Jesmond Joggers</v>
      </c>
      <c r="C158" s="2" t="str">
        <f>'Teams by Team Number'!C55</f>
        <v>B</v>
      </c>
      <c r="D158" t="str">
        <f>'Teams by Team Number'!M55</f>
        <v>Thomas Elmer</v>
      </c>
      <c r="E158" s="2" t="str">
        <f>'Teams by Team Number'!N55</f>
        <v>M</v>
      </c>
      <c r="F158" s="2" t="str">
        <f>'Teams by Team Number'!O55</f>
        <v>Sen</v>
      </c>
      <c r="G158" s="23">
        <f>'Teams by Team Number'!P55</f>
        <v>1.1840277777777779E-2</v>
      </c>
      <c r="H158" s="16"/>
      <c r="I158" s="2"/>
      <c r="J158" s="2">
        <v>107</v>
      </c>
      <c r="K158" t="str">
        <v>Sunderland Harriers &amp; A.C.</v>
      </c>
      <c r="L158" s="2" t="str">
        <v>C</v>
      </c>
      <c r="M158" t="str">
        <v>Hayley Dobinson</v>
      </c>
      <c r="N158" s="2" t="str">
        <v>F</v>
      </c>
      <c r="O158" s="2" t="str">
        <v>Sen</v>
      </c>
      <c r="P158" s="23">
        <v>1.2754629629629631E-2</v>
      </c>
    </row>
    <row r="159" spans="1:16" x14ac:dyDescent="0.35">
      <c r="A159" s="2">
        <f>'Teams by Team Number'!A56</f>
        <v>52</v>
      </c>
      <c r="B159" t="str">
        <f>'Teams by Team Number'!B56</f>
        <v>Jesmond Joggers</v>
      </c>
      <c r="C159" s="2" t="str">
        <f>'Teams by Team Number'!C56</f>
        <v>C</v>
      </c>
      <c r="D159" t="str">
        <f>'Teams by Team Number'!D56</f>
        <v>Laurence White</v>
      </c>
      <c r="E159" s="2" t="str">
        <f>'Teams by Team Number'!E56</f>
        <v>M</v>
      </c>
      <c r="F159" s="2" t="str">
        <f>'Teams by Team Number'!F56</f>
        <v>Vet</v>
      </c>
      <c r="G159" s="23">
        <f>'Teams by Team Number'!G56</f>
        <v>1.2118055555555556E-2</v>
      </c>
      <c r="H159" s="16"/>
      <c r="I159" s="2"/>
      <c r="J159" s="2">
        <v>31</v>
      </c>
      <c r="K159" t="str">
        <v>Elswick Harriers</v>
      </c>
      <c r="L159" s="2" t="str">
        <v>F</v>
      </c>
      <c r="M159" t="str">
        <v>Simon Allen</v>
      </c>
      <c r="N159" s="2" t="str">
        <v>M</v>
      </c>
      <c r="O159" s="2" t="str">
        <v>Vet</v>
      </c>
      <c r="P159" s="23">
        <v>1.2766203703703703E-2</v>
      </c>
    </row>
    <row r="160" spans="1:16" x14ac:dyDescent="0.35">
      <c r="A160" s="2">
        <f>'Teams by Team Number'!A56</f>
        <v>52</v>
      </c>
      <c r="B160" t="str">
        <f>'Teams by Team Number'!B56</f>
        <v>Jesmond Joggers</v>
      </c>
      <c r="C160" s="2" t="str">
        <f>'Teams by Team Number'!C56</f>
        <v>C</v>
      </c>
      <c r="D160" t="str">
        <f>'Teams by Team Number'!H56</f>
        <v>Emma Levenson</v>
      </c>
      <c r="E160" s="2" t="str">
        <f>'Teams by Team Number'!I56</f>
        <v>F</v>
      </c>
      <c r="F160" s="2" t="str">
        <f>'Teams by Team Number'!J56</f>
        <v>Sen</v>
      </c>
      <c r="G160" s="23">
        <f>'Teams by Team Number'!K56</f>
        <v>1.3553240740740741E-2</v>
      </c>
      <c r="H160" s="16"/>
      <c r="I160" s="2"/>
      <c r="J160" s="2">
        <v>91</v>
      </c>
      <c r="K160" t="str">
        <v>Saltwell Harriers</v>
      </c>
      <c r="L160" s="2" t="str">
        <v>B</v>
      </c>
      <c r="M160" t="str">
        <v>Julia Hunter</v>
      </c>
      <c r="N160" s="2" t="str">
        <v>F</v>
      </c>
      <c r="O160" s="2" t="str">
        <v>Sen</v>
      </c>
      <c r="P160" s="23">
        <v>1.2766203703703703E-2</v>
      </c>
    </row>
    <row r="161" spans="1:16" x14ac:dyDescent="0.35">
      <c r="A161" s="2">
        <f>'Teams by Team Number'!A56</f>
        <v>52</v>
      </c>
      <c r="B161" t="str">
        <f>'Teams by Team Number'!B56</f>
        <v>Jesmond Joggers</v>
      </c>
      <c r="C161" s="2" t="str">
        <f>'Teams by Team Number'!C56</f>
        <v>C</v>
      </c>
      <c r="D161" t="str">
        <f>'Teams by Team Number'!M56</f>
        <v>Nathan Willamson</v>
      </c>
      <c r="E161" s="2" t="str">
        <f>'Teams by Team Number'!N56</f>
        <v>M</v>
      </c>
      <c r="F161" s="2" t="str">
        <f>'Teams by Team Number'!O56</f>
        <v>Sen</v>
      </c>
      <c r="G161" s="23">
        <f>'Teams by Team Number'!P56</f>
        <v>1.3541666666666667E-2</v>
      </c>
      <c r="H161" s="16"/>
      <c r="I161" s="2"/>
      <c r="J161" s="2">
        <v>54</v>
      </c>
      <c r="K161" t="str">
        <v>Jesmond Joggers</v>
      </c>
      <c r="L161" s="2" t="str">
        <v>E</v>
      </c>
      <c r="M161" t="str">
        <v>Geoff Blair</v>
      </c>
      <c r="N161" s="2" t="str">
        <v>M</v>
      </c>
      <c r="O161" s="2" t="str">
        <v>Vet</v>
      </c>
      <c r="P161" s="23">
        <v>1.2789351851851852E-2</v>
      </c>
    </row>
    <row r="162" spans="1:16" x14ac:dyDescent="0.35">
      <c r="A162" s="2">
        <f>'Teams by Team Number'!A57</f>
        <v>53</v>
      </c>
      <c r="B162" t="str">
        <f>'Teams by Team Number'!B57</f>
        <v>Jesmond Joggers</v>
      </c>
      <c r="C162" s="2" t="str">
        <f>'Teams by Team Number'!C57</f>
        <v>D</v>
      </c>
      <c r="D162" t="str">
        <f>'Teams by Team Number'!D57</f>
        <v>Cliff Veitch</v>
      </c>
      <c r="E162" s="2" t="str">
        <f>'Teams by Team Number'!E57</f>
        <v>M</v>
      </c>
      <c r="F162" s="2" t="str">
        <f>'Teams by Team Number'!F57</f>
        <v>Vet</v>
      </c>
      <c r="G162" s="23">
        <f>'Teams by Team Number'!G57</f>
        <v>1.2303240740740741E-2</v>
      </c>
      <c r="H162" s="16"/>
      <c r="I162" s="2"/>
      <c r="J162" s="2">
        <v>36</v>
      </c>
      <c r="K162" t="str">
        <v>Gosforth Harriers</v>
      </c>
      <c r="L162" s="2" t="str">
        <v>D</v>
      </c>
      <c r="M162" t="str">
        <v>Eimy Escobar</v>
      </c>
      <c r="N162" s="2" t="str">
        <v>F</v>
      </c>
      <c r="O162" s="2" t="str">
        <v>Vet</v>
      </c>
      <c r="P162" s="23">
        <v>1.2800925925925926E-2</v>
      </c>
    </row>
    <row r="163" spans="1:16" x14ac:dyDescent="0.35">
      <c r="A163" s="2">
        <f>'Teams by Team Number'!A57</f>
        <v>53</v>
      </c>
      <c r="B163" t="str">
        <f>'Teams by Team Number'!B57</f>
        <v>Jesmond Joggers</v>
      </c>
      <c r="C163" s="2" t="str">
        <f>'Teams by Team Number'!C57</f>
        <v>D</v>
      </c>
      <c r="D163" t="str">
        <f>'Teams by Team Number'!H57</f>
        <v>Alice Hartley</v>
      </c>
      <c r="E163" s="2" t="str">
        <f>'Teams by Team Number'!I57</f>
        <v>F</v>
      </c>
      <c r="F163" s="2" t="str">
        <f>'Teams by Team Number'!J57</f>
        <v>Sen</v>
      </c>
      <c r="G163" s="23">
        <f>'Teams by Team Number'!K57</f>
        <v>1.3692129629629629E-2</v>
      </c>
      <c r="H163" s="16"/>
      <c r="I163" s="2"/>
      <c r="J163" s="2">
        <v>127</v>
      </c>
      <c r="K163" t="str">
        <v>Wallsend Harriers</v>
      </c>
      <c r="L163" s="2" t="str">
        <v>C</v>
      </c>
      <c r="M163" t="str">
        <v>Tom Nightingale</v>
      </c>
      <c r="N163" s="2" t="str">
        <v>M</v>
      </c>
      <c r="O163" s="2" t="str">
        <v>Vet</v>
      </c>
      <c r="P163" s="23">
        <v>1.2824074074074071E-2</v>
      </c>
    </row>
    <row r="164" spans="1:16" x14ac:dyDescent="0.35">
      <c r="A164" s="2">
        <f>'Teams by Team Number'!A57</f>
        <v>53</v>
      </c>
      <c r="B164" t="str">
        <f>'Teams by Team Number'!B57</f>
        <v>Jesmond Joggers</v>
      </c>
      <c r="C164" s="2" t="str">
        <f>'Teams by Team Number'!C57</f>
        <v>D</v>
      </c>
      <c r="D164" t="str">
        <f>'Teams by Team Number'!M57</f>
        <v>Jane Pugh</v>
      </c>
      <c r="E164" s="2" t="str">
        <f>'Teams by Team Number'!N57</f>
        <v>F</v>
      </c>
      <c r="F164" s="2" t="str">
        <f>'Teams by Team Number'!O57</f>
        <v>Vet</v>
      </c>
      <c r="G164" s="23">
        <f>'Teams by Team Number'!P57</f>
        <v>1.2638888888888887E-2</v>
      </c>
      <c r="H164" s="16"/>
      <c r="I164" s="2"/>
      <c r="J164" s="2">
        <v>69</v>
      </c>
      <c r="K164" t="str">
        <v>Newburn Running Club</v>
      </c>
      <c r="L164" s="2" t="str">
        <v>A</v>
      </c>
      <c r="M164" t="str">
        <v>Mark Mcelvanney</v>
      </c>
      <c r="N164" s="2" t="str">
        <v>M</v>
      </c>
      <c r="O164" s="2" t="str">
        <v>Vet</v>
      </c>
      <c r="P164" s="23">
        <v>1.2835648148148148E-2</v>
      </c>
    </row>
    <row r="165" spans="1:16" x14ac:dyDescent="0.35">
      <c r="A165" s="2">
        <f>'Teams by Team Number'!A58</f>
        <v>54</v>
      </c>
      <c r="B165" t="str">
        <f>'Teams by Team Number'!B58</f>
        <v>Jesmond Joggers</v>
      </c>
      <c r="C165" s="2" t="str">
        <f>'Teams by Team Number'!C58</f>
        <v>E</v>
      </c>
      <c r="D165" t="str">
        <f>'Teams by Team Number'!D58</f>
        <v>Geoff Blair</v>
      </c>
      <c r="E165" s="2" t="str">
        <f>'Teams by Team Number'!E58</f>
        <v>M</v>
      </c>
      <c r="F165" s="2" t="str">
        <f>'Teams by Team Number'!F58</f>
        <v>Vet</v>
      </c>
      <c r="G165" s="23">
        <f>'Teams by Team Number'!G58</f>
        <v>1.2789351851851852E-2</v>
      </c>
      <c r="H165" s="16"/>
      <c r="I165" s="2"/>
      <c r="J165" s="2">
        <v>99</v>
      </c>
      <c r="K165" t="str">
        <v>South Shields Harriers</v>
      </c>
      <c r="L165" s="2" t="str">
        <v>D</v>
      </c>
      <c r="M165" t="str">
        <v>Kelly Beard</v>
      </c>
      <c r="N165" s="2" t="str">
        <v>F</v>
      </c>
      <c r="O165" s="2" t="str">
        <v>Vet</v>
      </c>
      <c r="P165" s="23">
        <v>1.2858796296296297E-2</v>
      </c>
    </row>
    <row r="166" spans="1:16" x14ac:dyDescent="0.35">
      <c r="A166" s="2">
        <f>'Teams by Team Number'!A58</f>
        <v>54</v>
      </c>
      <c r="B166" t="str">
        <f>'Teams by Team Number'!B58</f>
        <v>Jesmond Joggers</v>
      </c>
      <c r="C166" s="2" t="str">
        <f>'Teams by Team Number'!C58</f>
        <v>E</v>
      </c>
      <c r="D166" t="str">
        <f>'Teams by Team Number'!H58</f>
        <v>Wren Langford</v>
      </c>
      <c r="E166" s="2" t="str">
        <f>'Teams by Team Number'!I58</f>
        <v>F</v>
      </c>
      <c r="F166" s="2" t="str">
        <f>'Teams by Team Number'!J58</f>
        <v>Sen</v>
      </c>
      <c r="G166" s="23">
        <f>'Teams by Team Number'!K58</f>
        <v>1.3796296296296294E-2</v>
      </c>
      <c r="H166" s="16"/>
      <c r="I166" s="2"/>
      <c r="J166" s="2">
        <v>126</v>
      </c>
      <c r="K166" t="str">
        <v>Wallsend Harriers</v>
      </c>
      <c r="L166" s="2" t="str">
        <v>B</v>
      </c>
      <c r="M166" t="str">
        <v>Chloe Buchan</v>
      </c>
      <c r="N166" s="2" t="str">
        <v>F</v>
      </c>
      <c r="O166" s="2" t="str">
        <v>Sen</v>
      </c>
      <c r="P166" s="23">
        <v>1.2858796296296297E-2</v>
      </c>
    </row>
    <row r="167" spans="1:16" x14ac:dyDescent="0.35">
      <c r="A167" s="2">
        <f>'Teams by Team Number'!A58</f>
        <v>54</v>
      </c>
      <c r="B167" t="str">
        <f>'Teams by Team Number'!B58</f>
        <v>Jesmond Joggers</v>
      </c>
      <c r="C167" s="2" t="str">
        <f>'Teams by Team Number'!C58</f>
        <v>E</v>
      </c>
      <c r="D167" t="str">
        <f>'Teams by Team Number'!M58</f>
        <v>Paul O'Connor</v>
      </c>
      <c r="E167" s="2" t="str">
        <f>'Teams by Team Number'!N58</f>
        <v>M</v>
      </c>
      <c r="F167" s="2" t="str">
        <f>'Teams by Team Number'!O58</f>
        <v>Vet</v>
      </c>
      <c r="G167" s="23">
        <f>'Teams by Team Number'!P58</f>
        <v>1.3182870370370369E-2</v>
      </c>
      <c r="H167" s="16"/>
      <c r="I167" s="2"/>
      <c r="J167" s="2">
        <v>21</v>
      </c>
      <c r="K167" t="str">
        <v>Crook and District AC</v>
      </c>
      <c r="L167" s="2" t="str">
        <v>B</v>
      </c>
      <c r="M167" t="str">
        <v>Simon Brimm</v>
      </c>
      <c r="N167" s="2" t="str">
        <v>M</v>
      </c>
      <c r="O167" s="2" t="str">
        <v>Vet</v>
      </c>
      <c r="P167" s="23">
        <v>1.2870370370370371E-2</v>
      </c>
    </row>
    <row r="168" spans="1:16" x14ac:dyDescent="0.35">
      <c r="A168" s="2">
        <f>'Teams by Team Number'!A59</f>
        <v>55</v>
      </c>
      <c r="B168" t="str">
        <f>'Teams by Team Number'!B59</f>
        <v>Jesmond Joggers</v>
      </c>
      <c r="C168" s="2" t="str">
        <f>'Teams by Team Number'!C59</f>
        <v>F</v>
      </c>
      <c r="D168" t="str">
        <f>'Teams by Team Number'!D59</f>
        <v>Rob Dooley</v>
      </c>
      <c r="E168" s="2" t="str">
        <f>'Teams by Team Number'!E59</f>
        <v>M</v>
      </c>
      <c r="F168" s="2" t="str">
        <f>'Teams by Team Number'!F59</f>
        <v>Vet</v>
      </c>
      <c r="G168" s="23">
        <f>'Teams by Team Number'!G59</f>
        <v>1.480324074074074E-2</v>
      </c>
      <c r="H168" s="16"/>
      <c r="I168" s="2"/>
      <c r="J168" s="2">
        <v>81</v>
      </c>
      <c r="K168" t="str">
        <v>Ponteland Runners</v>
      </c>
      <c r="L168" s="2" t="str">
        <v>C</v>
      </c>
      <c r="M168" t="str">
        <v>Mike Waring</v>
      </c>
      <c r="N168" s="2" t="str">
        <v>M</v>
      </c>
      <c r="O168" s="2" t="str">
        <v>Vet</v>
      </c>
      <c r="P168" s="23">
        <v>1.2870370370370372E-2</v>
      </c>
    </row>
    <row r="169" spans="1:16" x14ac:dyDescent="0.35">
      <c r="A169" s="2">
        <f>'Teams by Team Number'!A59</f>
        <v>55</v>
      </c>
      <c r="B169" t="str">
        <f>'Teams by Team Number'!B59</f>
        <v>Jesmond Joggers</v>
      </c>
      <c r="C169" s="2" t="str">
        <f>'Teams by Team Number'!C59</f>
        <v>F</v>
      </c>
      <c r="D169" t="str">
        <f>'Teams by Team Number'!H59</f>
        <v>Emma Curtis</v>
      </c>
      <c r="E169" s="2" t="str">
        <f>'Teams by Team Number'!I59</f>
        <v>F</v>
      </c>
      <c r="F169" s="2" t="str">
        <f>'Teams by Team Number'!J59</f>
        <v>Sen</v>
      </c>
      <c r="G169" s="23">
        <f>'Teams by Team Number'!K59</f>
        <v>1.4571759259259258E-2</v>
      </c>
      <c r="H169" s="16"/>
      <c r="I169" s="2"/>
      <c r="J169" s="2">
        <v>1</v>
      </c>
      <c r="K169" t="str">
        <v>Ashington Hirst Running Club</v>
      </c>
      <c r="L169" s="2" t="str">
        <v>A</v>
      </c>
      <c r="M169" t="str">
        <v>Michael Friberg</v>
      </c>
      <c r="N169" s="2" t="str">
        <v>M</v>
      </c>
      <c r="O169" s="2" t="str">
        <v>Vet</v>
      </c>
      <c r="P169" s="23">
        <v>1.2881944444444442E-2</v>
      </c>
    </row>
    <row r="170" spans="1:16" x14ac:dyDescent="0.35">
      <c r="A170" s="2">
        <f>'Teams by Team Number'!A59</f>
        <v>55</v>
      </c>
      <c r="B170" t="str">
        <f>'Teams by Team Number'!B59</f>
        <v>Jesmond Joggers</v>
      </c>
      <c r="C170" s="2" t="str">
        <f>'Teams by Team Number'!C59</f>
        <v>F</v>
      </c>
      <c r="D170" t="str">
        <f>'Teams by Team Number'!M59</f>
        <v>Matty Down</v>
      </c>
      <c r="E170" s="2" t="str">
        <f>'Teams by Team Number'!N59</f>
        <v>M</v>
      </c>
      <c r="F170" s="2" t="str">
        <f>'Teams by Team Number'!O59</f>
        <v>Vet</v>
      </c>
      <c r="G170" s="23">
        <f>'Teams by Team Number'!P59</f>
        <v>1.3437500000000005E-2</v>
      </c>
      <c r="H170" s="16"/>
      <c r="I170" s="2"/>
      <c r="J170" s="2">
        <v>31</v>
      </c>
      <c r="K170" t="str">
        <v>Elswick Harriers</v>
      </c>
      <c r="L170" s="2" t="str">
        <v>F</v>
      </c>
      <c r="M170" t="str">
        <v>David Walton</v>
      </c>
      <c r="N170" s="2" t="str">
        <v>M</v>
      </c>
      <c r="O170" s="2" t="str">
        <v>Vet</v>
      </c>
      <c r="P170" s="23">
        <v>1.2881944444444446E-2</v>
      </c>
    </row>
    <row r="171" spans="1:16" x14ac:dyDescent="0.35">
      <c r="A171" s="2">
        <f>'Teams by Team Number'!A60</f>
        <v>57</v>
      </c>
      <c r="B171" t="str">
        <f>'Teams by Team Number'!B60</f>
        <v>Low Fell Running Club</v>
      </c>
      <c r="C171" s="2" t="str">
        <f>'Teams by Team Number'!C60</f>
        <v>A</v>
      </c>
      <c r="D171" t="str">
        <f>'Teams by Team Number'!D60</f>
        <v>Mark Donkin</v>
      </c>
      <c r="E171" s="2" t="str">
        <f>'Teams by Team Number'!E60</f>
        <v>M</v>
      </c>
      <c r="F171" s="2" t="str">
        <f>'Teams by Team Number'!F60</f>
        <v>Vet</v>
      </c>
      <c r="G171" s="23">
        <f>'Teams by Team Number'!G60</f>
        <v>1.1168981481481481E-2</v>
      </c>
      <c r="H171" s="16"/>
      <c r="I171" s="2"/>
      <c r="J171" s="2">
        <v>98</v>
      </c>
      <c r="K171" t="str">
        <v>South Shields Harriers</v>
      </c>
      <c r="L171" s="2" t="str">
        <v>C</v>
      </c>
      <c r="M171" t="str">
        <v>Robert Ramsey</v>
      </c>
      <c r="N171" s="2" t="str">
        <v>M</v>
      </c>
      <c r="O171" s="2" t="str">
        <v>Sen</v>
      </c>
      <c r="P171" s="23">
        <v>1.2881944444444446E-2</v>
      </c>
    </row>
    <row r="172" spans="1:16" x14ac:dyDescent="0.35">
      <c r="A172" s="2">
        <f>'Teams by Team Number'!A60</f>
        <v>57</v>
      </c>
      <c r="B172" t="str">
        <f>'Teams by Team Number'!B60</f>
        <v>Low Fell Running Club</v>
      </c>
      <c r="C172" s="2" t="str">
        <f>'Teams by Team Number'!C60</f>
        <v>A</v>
      </c>
      <c r="D172" t="str">
        <f>'Teams by Team Number'!H60</f>
        <v>Miroslava Talarova</v>
      </c>
      <c r="E172" s="2" t="str">
        <f>'Teams by Team Number'!I60</f>
        <v>F</v>
      </c>
      <c r="F172" s="2" t="str">
        <f>'Teams by Team Number'!J60</f>
        <v>Vet</v>
      </c>
      <c r="G172" s="23">
        <f>'Teams by Team Number'!K60</f>
        <v>1.3935185185185186E-2</v>
      </c>
      <c r="H172" s="16"/>
      <c r="I172" s="2"/>
      <c r="J172" s="2">
        <v>2</v>
      </c>
      <c r="K172" t="str">
        <v>Ashington Hirst Running Club</v>
      </c>
      <c r="L172" s="2" t="str">
        <v>B</v>
      </c>
      <c r="M172" t="str">
        <v>Simon Cross</v>
      </c>
      <c r="N172" s="2" t="str">
        <v>M</v>
      </c>
      <c r="O172" s="2" t="str">
        <v>Vet</v>
      </c>
      <c r="P172" s="23">
        <v>1.2916666666666667E-2</v>
      </c>
    </row>
    <row r="173" spans="1:16" x14ac:dyDescent="0.35">
      <c r="A173" s="2">
        <f>'Teams by Team Number'!A60</f>
        <v>57</v>
      </c>
      <c r="B173" t="str">
        <f>'Teams by Team Number'!B60</f>
        <v>Low Fell Running Club</v>
      </c>
      <c r="C173" s="2" t="str">
        <f>'Teams by Team Number'!C60</f>
        <v>A</v>
      </c>
      <c r="D173" t="str">
        <f>'Teams by Team Number'!M60</f>
        <v>Greg Smith</v>
      </c>
      <c r="E173" s="2" t="str">
        <f>'Teams by Team Number'!N60</f>
        <v>M</v>
      </c>
      <c r="F173" s="2" t="str">
        <f>'Teams by Team Number'!O60</f>
        <v>Vet</v>
      </c>
      <c r="G173" s="23">
        <f>'Teams by Team Number'!P60</f>
        <v>1.4872685185185187E-2</v>
      </c>
      <c r="H173" s="16"/>
      <c r="I173" s="2"/>
      <c r="J173" s="2">
        <v>119</v>
      </c>
      <c r="K173" t="str">
        <v>Tyne Bridge Harriers</v>
      </c>
      <c r="L173" s="2" t="str">
        <v>B</v>
      </c>
      <c r="M173" t="str">
        <v>Claire Norman</v>
      </c>
      <c r="N173" s="2" t="str">
        <v>F</v>
      </c>
      <c r="O173" s="2" t="str">
        <v>Vet</v>
      </c>
      <c r="P173" s="23">
        <v>1.2928240740740742E-2</v>
      </c>
    </row>
    <row r="174" spans="1:16" x14ac:dyDescent="0.35">
      <c r="A174" s="2">
        <f>'Teams by Team Number'!A61</f>
        <v>58</v>
      </c>
      <c r="B174" t="str">
        <f>'Teams by Team Number'!B61</f>
        <v>Low Fell Running Club</v>
      </c>
      <c r="C174" s="2" t="str">
        <f>'Teams by Team Number'!C61</f>
        <v>B</v>
      </c>
      <c r="D174" t="str">
        <f>'Teams by Team Number'!D61</f>
        <v>Sam Adler</v>
      </c>
      <c r="E174" s="2" t="str">
        <f>'Teams by Team Number'!E61</f>
        <v>M</v>
      </c>
      <c r="F174" s="2" t="str">
        <f>'Teams by Team Number'!F61</f>
        <v>Vet</v>
      </c>
      <c r="G174" s="23">
        <f>'Teams by Team Number'!G61</f>
        <v>1.4236111111111111E-2</v>
      </c>
      <c r="H174" s="16"/>
      <c r="I174" s="2"/>
      <c r="J174" s="2">
        <v>35</v>
      </c>
      <c r="K174" t="str">
        <v>Gosforth Harriers</v>
      </c>
      <c r="L174" s="2" t="str">
        <v>C</v>
      </c>
      <c r="M174" t="str">
        <v>Emma Ashman</v>
      </c>
      <c r="N174" s="2" t="str">
        <v>F</v>
      </c>
      <c r="O174" s="2" t="str">
        <v>Sen</v>
      </c>
      <c r="P174" s="23">
        <v>1.2951388888888889E-2</v>
      </c>
    </row>
    <row r="175" spans="1:16" x14ac:dyDescent="0.35">
      <c r="A175" s="2">
        <f>'Teams by Team Number'!A61</f>
        <v>58</v>
      </c>
      <c r="B175" t="str">
        <f>'Teams by Team Number'!B61</f>
        <v>Low Fell Running Club</v>
      </c>
      <c r="C175" s="2" t="str">
        <f>'Teams by Team Number'!C61</f>
        <v>B</v>
      </c>
      <c r="D175" t="str">
        <f>'Teams by Team Number'!H61</f>
        <v>Cat Gallon</v>
      </c>
      <c r="E175" s="2" t="str">
        <f>'Teams by Team Number'!I61</f>
        <v>F</v>
      </c>
      <c r="F175" s="2" t="str">
        <f>'Teams by Team Number'!J61</f>
        <v>Vet</v>
      </c>
      <c r="G175" s="23">
        <f>'Teams by Team Number'!K61</f>
        <v>1.5289351851851851E-2</v>
      </c>
      <c r="H175" s="16"/>
      <c r="I175" s="2"/>
      <c r="J175" s="2">
        <v>92</v>
      </c>
      <c r="K175" t="str">
        <v>Saltwell Harriers</v>
      </c>
      <c r="L175" s="2" t="str">
        <v>C</v>
      </c>
      <c r="M175" t="str">
        <v>Iain Summers</v>
      </c>
      <c r="N175" s="2" t="str">
        <v>M</v>
      </c>
      <c r="O175" s="2" t="str">
        <v>Vet</v>
      </c>
      <c r="P175" s="23">
        <v>1.2962962962962963E-2</v>
      </c>
    </row>
    <row r="176" spans="1:16" x14ac:dyDescent="0.35">
      <c r="A176" s="2">
        <f>'Teams by Team Number'!A61</f>
        <v>58</v>
      </c>
      <c r="B176" t="str">
        <f>'Teams by Team Number'!B61</f>
        <v>Low Fell Running Club</v>
      </c>
      <c r="C176" s="2" t="str">
        <f>'Teams by Team Number'!C61</f>
        <v>B</v>
      </c>
      <c r="D176" t="str">
        <f>'Teams by Team Number'!M61</f>
        <v>David Salmon</v>
      </c>
      <c r="E176" s="2" t="str">
        <f>'Teams by Team Number'!N61</f>
        <v>M</v>
      </c>
      <c r="F176" s="2" t="str">
        <f>'Teams by Team Number'!O61</f>
        <v>Vet</v>
      </c>
      <c r="G176" s="23">
        <f>'Teams by Team Number'!P61</f>
        <v>1.6006944444444449E-2</v>
      </c>
      <c r="H176" s="16"/>
      <c r="I176" s="2"/>
      <c r="J176" s="2">
        <v>20</v>
      </c>
      <c r="K176" t="str">
        <v>Crook and District AC</v>
      </c>
      <c r="L176" s="2" t="str">
        <v>A</v>
      </c>
      <c r="M176" t="str">
        <v>Peter Coser</v>
      </c>
      <c r="N176" s="2" t="str">
        <v>M</v>
      </c>
      <c r="O176" s="2" t="str">
        <v>Vet</v>
      </c>
      <c r="P176" s="23">
        <v>1.2986111111111111E-2</v>
      </c>
    </row>
    <row r="177" spans="1:16" x14ac:dyDescent="0.35">
      <c r="A177" s="2">
        <f>'Teams by Team Number'!A62</f>
        <v>59</v>
      </c>
      <c r="B177" t="str">
        <f>'Teams by Team Number'!B62</f>
        <v>Low Fell Running Club</v>
      </c>
      <c r="C177" s="2" t="str">
        <f>'Teams by Team Number'!C62</f>
        <v>C</v>
      </c>
      <c r="D177" t="str">
        <f>'Teams by Team Number'!D62</f>
        <v>Chris Atthey</v>
      </c>
      <c r="E177" s="2" t="str">
        <f>'Teams by Team Number'!E62</f>
        <v>M</v>
      </c>
      <c r="F177" s="2" t="str">
        <f>'Teams by Team Number'!F62</f>
        <v>Vet</v>
      </c>
      <c r="G177" s="23">
        <f>'Teams by Team Number'!G62</f>
        <v>1.6099537037037037E-2</v>
      </c>
      <c r="H177" s="16"/>
      <c r="I177" s="2"/>
      <c r="J177" s="2">
        <v>39</v>
      </c>
      <c r="K177" t="str">
        <v>Gosforth Harriers</v>
      </c>
      <c r="L177" s="2" t="str">
        <v>G</v>
      </c>
      <c r="M177" t="str">
        <v>Jenny Graham</v>
      </c>
      <c r="N177" s="2" t="str">
        <v>F</v>
      </c>
      <c r="O177" s="2" t="str">
        <v>Vet</v>
      </c>
      <c r="P177" s="23">
        <v>1.2986111111111111E-2</v>
      </c>
    </row>
    <row r="178" spans="1:16" x14ac:dyDescent="0.35">
      <c r="A178" s="2">
        <f>'Teams by Team Number'!A62</f>
        <v>59</v>
      </c>
      <c r="B178" t="str">
        <f>'Teams by Team Number'!B62</f>
        <v>Low Fell Running Club</v>
      </c>
      <c r="C178" s="2" t="str">
        <f>'Teams by Team Number'!C62</f>
        <v>C</v>
      </c>
      <c r="D178" t="str">
        <f>'Teams by Team Number'!H62</f>
        <v>Emily Connelly</v>
      </c>
      <c r="E178" s="2" t="str">
        <f>'Teams by Team Number'!I62</f>
        <v>F</v>
      </c>
      <c r="F178" s="2" t="str">
        <f>'Teams by Team Number'!J62</f>
        <v>Vet</v>
      </c>
      <c r="G178" s="23">
        <f>'Teams by Team Number'!K62</f>
        <v>1.7187500000000001E-2</v>
      </c>
      <c r="H178" s="16"/>
      <c r="I178" s="2"/>
      <c r="J178" s="2">
        <v>48</v>
      </c>
      <c r="K178" t="str">
        <v>Jarrow and Hebburn</v>
      </c>
      <c r="L178" s="2" t="str">
        <v>B</v>
      </c>
      <c r="M178" t="str">
        <v>Cameron Hume</v>
      </c>
      <c r="N178" s="2" t="str">
        <v>M</v>
      </c>
      <c r="O178" s="2" t="str">
        <v>Sen</v>
      </c>
      <c r="P178" s="23">
        <v>1.3009259259259259E-2</v>
      </c>
    </row>
    <row r="179" spans="1:16" x14ac:dyDescent="0.35">
      <c r="A179" s="2">
        <f>'Teams by Team Number'!A62</f>
        <v>59</v>
      </c>
      <c r="B179" t="str">
        <f>'Teams by Team Number'!B62</f>
        <v>Low Fell Running Club</v>
      </c>
      <c r="C179" s="2" t="str">
        <f>'Teams by Team Number'!C62</f>
        <v>C</v>
      </c>
      <c r="D179" t="str">
        <f>'Teams by Team Number'!M62</f>
        <v>Wendy Lynch</v>
      </c>
      <c r="E179" s="2" t="str">
        <f>'Teams by Team Number'!N62</f>
        <v>F</v>
      </c>
      <c r="F179" s="2" t="str">
        <f>'Teams by Team Number'!O62</f>
        <v>Vet</v>
      </c>
      <c r="G179" s="23">
        <f>'Teams by Team Number'!P62</f>
        <v>1.8032407407407407E-2</v>
      </c>
      <c r="H179" s="16"/>
      <c r="I179" s="2"/>
      <c r="J179" s="2">
        <v>112</v>
      </c>
      <c r="K179" t="str">
        <v>Sunderland Strollers</v>
      </c>
      <c r="L179" s="2" t="str">
        <v>B</v>
      </c>
      <c r="M179" t="str">
        <v>Lucy Close</v>
      </c>
      <c r="N179" s="2" t="str">
        <v>F</v>
      </c>
      <c r="O179" s="2" t="str">
        <v>Sen</v>
      </c>
      <c r="P179" s="23">
        <v>1.3020833333333334E-2</v>
      </c>
    </row>
    <row r="180" spans="1:16" x14ac:dyDescent="0.35">
      <c r="A180" s="2">
        <f>'Teams by Team Number'!A63</f>
        <v>60</v>
      </c>
      <c r="B180" t="str">
        <f>'Teams by Team Number'!B63</f>
        <v>Low Fell Running Club</v>
      </c>
      <c r="C180" s="2" t="str">
        <f>'Teams by Team Number'!C63</f>
        <v>D</v>
      </c>
      <c r="D180" t="str">
        <f>'Teams by Team Number'!D63</f>
        <v>Ian Cameron Mcintosh</v>
      </c>
      <c r="E180" s="2" t="str">
        <f>'Teams by Team Number'!E63</f>
        <v>M</v>
      </c>
      <c r="F180" s="2" t="str">
        <f>'Teams by Team Number'!F63</f>
        <v>Vet</v>
      </c>
      <c r="G180" s="23">
        <f>'Teams by Team Number'!G63</f>
        <v>1.8252314814814815E-2</v>
      </c>
      <c r="H180" s="16"/>
      <c r="I180" s="2"/>
      <c r="J180" s="2">
        <v>51</v>
      </c>
      <c r="K180" t="str">
        <v>Jesmond Joggers</v>
      </c>
      <c r="L180" s="2" t="str">
        <v>B</v>
      </c>
      <c r="M180" t="str">
        <v>Yasmin Hitchen</v>
      </c>
      <c r="N180" s="2" t="str">
        <v>F</v>
      </c>
      <c r="O180" s="2" t="str">
        <v>Sen</v>
      </c>
      <c r="P180" s="23">
        <v>1.3043981481481479E-2</v>
      </c>
    </row>
    <row r="181" spans="1:16" x14ac:dyDescent="0.35">
      <c r="A181" s="2">
        <f>'Teams by Team Number'!A63</f>
        <v>60</v>
      </c>
      <c r="B181" t="str">
        <f>'Teams by Team Number'!B63</f>
        <v>Low Fell Running Club</v>
      </c>
      <c r="C181" s="2" t="str">
        <f>'Teams by Team Number'!C63</f>
        <v>D</v>
      </c>
      <c r="D181" t="str">
        <f>'Teams by Team Number'!H63</f>
        <v>Charlotte Holland</v>
      </c>
      <c r="E181" s="2" t="str">
        <f>'Teams by Team Number'!I63</f>
        <v>F</v>
      </c>
      <c r="F181" s="2" t="str">
        <f>'Teams by Team Number'!J63</f>
        <v>Vet</v>
      </c>
      <c r="G181" s="23">
        <f>'Teams by Team Number'!K63</f>
        <v>1.9918981481481478E-2</v>
      </c>
      <c r="H181" s="16"/>
      <c r="I181" s="2"/>
      <c r="J181" s="2">
        <v>99</v>
      </c>
      <c r="K181" t="str">
        <v>South Shields Harriers</v>
      </c>
      <c r="L181" s="2" t="str">
        <v>D</v>
      </c>
      <c r="M181" t="str">
        <v>Jason Clark</v>
      </c>
      <c r="N181" s="2" t="str">
        <v>M</v>
      </c>
      <c r="O181" s="2" t="str">
        <v>Sen</v>
      </c>
      <c r="P181" s="23">
        <v>1.3055555555555553E-2</v>
      </c>
    </row>
    <row r="182" spans="1:16" x14ac:dyDescent="0.35">
      <c r="A182" s="2">
        <f>'Teams by Team Number'!A63</f>
        <v>60</v>
      </c>
      <c r="B182" t="str">
        <f>'Teams by Team Number'!B63</f>
        <v>Low Fell Running Club</v>
      </c>
      <c r="C182" s="2" t="str">
        <f>'Teams by Team Number'!C63</f>
        <v>D</v>
      </c>
      <c r="D182" t="str">
        <f>'Teams by Team Number'!M63</f>
        <v>Alex Devenport</v>
      </c>
      <c r="E182" s="2" t="str">
        <f>'Teams by Team Number'!N63</f>
        <v>F</v>
      </c>
      <c r="F182" s="2" t="str">
        <f>'Teams by Team Number'!O63</f>
        <v>Vet</v>
      </c>
      <c r="G182" s="23">
        <f>'Teams by Team Number'!P63</f>
        <v>1.8703703703703708E-2</v>
      </c>
      <c r="H182" s="16"/>
      <c r="I182" s="2"/>
      <c r="J182" s="2">
        <v>76</v>
      </c>
      <c r="K182" t="str">
        <v>North Shields Poly</v>
      </c>
      <c r="L182" s="2" t="str">
        <v>E</v>
      </c>
      <c r="M182" t="str">
        <v>Wayne Kavanagh</v>
      </c>
      <c r="N182" s="2" t="str">
        <v>M</v>
      </c>
      <c r="O182" s="2" t="str">
        <v>Vet</v>
      </c>
      <c r="P182" s="23">
        <v>1.306712962962963E-2</v>
      </c>
    </row>
    <row r="183" spans="1:16" x14ac:dyDescent="0.35">
      <c r="A183" s="2">
        <f>'Teams by Team Number'!A64</f>
        <v>61</v>
      </c>
      <c r="B183" t="str">
        <f>'Teams by Team Number'!B64</f>
        <v>Morpeth Harriers</v>
      </c>
      <c r="C183" s="2" t="str">
        <f>'Teams by Team Number'!C64</f>
        <v>A</v>
      </c>
      <c r="D183" t="str">
        <f>'Teams by Team Number'!D64</f>
        <v>Andrew Lawrence</v>
      </c>
      <c r="E183" s="2" t="str">
        <f>'Teams by Team Number'!E64</f>
        <v>M</v>
      </c>
      <c r="F183" s="2" t="str">
        <f>'Teams by Team Number'!F64</f>
        <v>Vet</v>
      </c>
      <c r="G183" s="23">
        <f>'Teams by Team Number'!G64</f>
        <v>1.0185185185185186E-2</v>
      </c>
      <c r="H183" s="16"/>
      <c r="I183" s="2"/>
      <c r="J183" s="2">
        <v>126</v>
      </c>
      <c r="K183" t="str">
        <v>Wallsend Harriers</v>
      </c>
      <c r="L183" s="2" t="str">
        <v>B</v>
      </c>
      <c r="M183" t="str">
        <v>Karl Burton</v>
      </c>
      <c r="N183" s="2" t="str">
        <v>M</v>
      </c>
      <c r="O183" s="2" t="str">
        <v>Sen</v>
      </c>
      <c r="P183" s="23">
        <v>1.3101851851851854E-2</v>
      </c>
    </row>
    <row r="184" spans="1:16" x14ac:dyDescent="0.35">
      <c r="A184" s="2">
        <f>'Teams by Team Number'!A64</f>
        <v>61</v>
      </c>
      <c r="B184" t="str">
        <f>'Teams by Team Number'!B64</f>
        <v>Morpeth Harriers</v>
      </c>
      <c r="C184" s="2" t="str">
        <f>'Teams by Team Number'!C64</f>
        <v>A</v>
      </c>
      <c r="D184" t="str">
        <f>'Teams by Team Number'!H64</f>
        <v>Catriona MacDonald</v>
      </c>
      <c r="E184" s="2" t="str">
        <f>'Teams by Team Number'!I64</f>
        <v>F</v>
      </c>
      <c r="F184" s="2" t="str">
        <f>'Teams by Team Number'!J64</f>
        <v>Sen</v>
      </c>
      <c r="G184" s="23">
        <f>'Teams by Team Number'!K64</f>
        <v>1.1041666666666665E-2</v>
      </c>
      <c r="H184" s="16"/>
      <c r="I184" s="2"/>
      <c r="J184" s="2">
        <v>128</v>
      </c>
      <c r="K184" t="str">
        <v>Wallsend Harriers</v>
      </c>
      <c r="L184" s="2" t="str">
        <v>D</v>
      </c>
      <c r="M184" t="str">
        <v>Ian Gowing</v>
      </c>
      <c r="N184" s="2" t="str">
        <v>M</v>
      </c>
      <c r="O184" s="2" t="str">
        <v>Vet</v>
      </c>
      <c r="P184" s="23">
        <v>1.3113425925925926E-2</v>
      </c>
    </row>
    <row r="185" spans="1:16" x14ac:dyDescent="0.35">
      <c r="A185" s="2">
        <f>'Teams by Team Number'!A64</f>
        <v>61</v>
      </c>
      <c r="B185" t="str">
        <f>'Teams by Team Number'!B64</f>
        <v>Morpeth Harriers</v>
      </c>
      <c r="C185" s="2" t="str">
        <f>'Teams by Team Number'!C64</f>
        <v>A</v>
      </c>
      <c r="D185" t="str">
        <f>'Teams by Team Number'!M64</f>
        <v>Peter Smallcombe</v>
      </c>
      <c r="E185" s="2" t="str">
        <f>'Teams by Team Number'!N64</f>
        <v>M</v>
      </c>
      <c r="F185" s="2" t="str">
        <f>'Teams by Team Number'!O64</f>
        <v>Sen</v>
      </c>
      <c r="G185" s="23">
        <f>'Teams by Team Number'!P64</f>
        <v>9.1782407407407403E-3</v>
      </c>
      <c r="H185" s="16"/>
      <c r="I185" s="2"/>
      <c r="J185" s="2">
        <v>122</v>
      </c>
      <c r="K185" t="str">
        <v>Tyne Bridge Harriers</v>
      </c>
      <c r="L185" s="2" t="str">
        <v>E</v>
      </c>
      <c r="M185" t="str">
        <v>Sophie Wilson</v>
      </c>
      <c r="N185" s="2" t="str">
        <v>F</v>
      </c>
      <c r="O185" s="2" t="str">
        <v>Sen</v>
      </c>
      <c r="P185" s="23">
        <v>1.314814814814815E-2</v>
      </c>
    </row>
    <row r="186" spans="1:16" x14ac:dyDescent="0.35">
      <c r="A186" s="2">
        <f>'Teams by Team Number'!A65</f>
        <v>62</v>
      </c>
      <c r="B186" t="str">
        <f>'Teams by Team Number'!B65</f>
        <v>Morpeth Harriers</v>
      </c>
      <c r="C186" s="2" t="str">
        <f>'Teams by Team Number'!C65</f>
        <v>B</v>
      </c>
      <c r="D186" t="str">
        <f>'Teams by Team Number'!D65</f>
        <v>Bobby Hagan</v>
      </c>
      <c r="E186" s="2" t="str">
        <f>'Teams by Team Number'!E65</f>
        <v>M</v>
      </c>
      <c r="F186" s="2" t="str">
        <f>'Teams by Team Number'!F65</f>
        <v>Vet</v>
      </c>
      <c r="G186" s="23">
        <f>'Teams by Team Number'!G65</f>
        <v>1.1805555555555555E-2</v>
      </c>
      <c r="H186" s="16"/>
      <c r="I186" s="2"/>
      <c r="J186" s="2">
        <v>69</v>
      </c>
      <c r="K186" t="str">
        <v>Newburn Running Club</v>
      </c>
      <c r="L186" s="2" t="str">
        <v>A</v>
      </c>
      <c r="M186" t="str">
        <v>Christopher Peebles</v>
      </c>
      <c r="N186" s="2" t="str">
        <v>M</v>
      </c>
      <c r="O186" s="2" t="str">
        <v>Vet</v>
      </c>
      <c r="P186" s="23">
        <v>1.3171296296296296E-2</v>
      </c>
    </row>
    <row r="187" spans="1:16" x14ac:dyDescent="0.35">
      <c r="A187" s="2">
        <f>'Teams by Team Number'!A65</f>
        <v>62</v>
      </c>
      <c r="B187" t="str">
        <f>'Teams by Team Number'!B65</f>
        <v>Morpeth Harriers</v>
      </c>
      <c r="C187" s="2" t="str">
        <f>'Teams by Team Number'!C65</f>
        <v>B</v>
      </c>
      <c r="D187" t="str">
        <f>'Teams by Team Number'!H65</f>
        <v>Lizzie Rank</v>
      </c>
      <c r="E187" s="2" t="str">
        <f>'Teams by Team Number'!I65</f>
        <v>F</v>
      </c>
      <c r="F187" s="2" t="str">
        <f>'Teams by Team Number'!J65</f>
        <v>Sen</v>
      </c>
      <c r="G187" s="23">
        <f>'Teams by Team Number'!K65</f>
        <v>1.1284722222222224E-2</v>
      </c>
      <c r="H187" s="16"/>
      <c r="I187" s="2"/>
      <c r="J187" s="2">
        <v>54</v>
      </c>
      <c r="K187" t="str">
        <v>Jesmond Joggers</v>
      </c>
      <c r="L187" s="2" t="str">
        <v>E</v>
      </c>
      <c r="M187" t="str">
        <v>Paul O'Connor</v>
      </c>
      <c r="N187" s="2" t="str">
        <v>M</v>
      </c>
      <c r="O187" s="2" t="str">
        <v>Vet</v>
      </c>
      <c r="P187" s="23">
        <v>1.3182870370370369E-2</v>
      </c>
    </row>
    <row r="188" spans="1:16" x14ac:dyDescent="0.35">
      <c r="A188" s="2">
        <f>'Teams by Team Number'!A65</f>
        <v>62</v>
      </c>
      <c r="B188" t="str">
        <f>'Teams by Team Number'!B65</f>
        <v>Morpeth Harriers</v>
      </c>
      <c r="C188" s="2" t="str">
        <f>'Teams by Team Number'!C65</f>
        <v>B</v>
      </c>
      <c r="D188" t="str">
        <f>'Teams by Team Number'!M65</f>
        <v>Oliver Tomlinson</v>
      </c>
      <c r="E188" s="2" t="str">
        <f>'Teams by Team Number'!N65</f>
        <v>M</v>
      </c>
      <c r="F188" s="2" t="str">
        <f>'Teams by Team Number'!O65</f>
        <v>Sen</v>
      </c>
      <c r="G188" s="23">
        <f>'Teams by Team Number'!P65</f>
        <v>9.8842592592592593E-3</v>
      </c>
      <c r="H188" s="16"/>
      <c r="I188" s="2"/>
      <c r="J188" s="2">
        <v>86</v>
      </c>
      <c r="K188" t="str">
        <v>Prudhoe Plodders</v>
      </c>
      <c r="L188" s="2" t="str">
        <v>A</v>
      </c>
      <c r="M188" t="str">
        <v>Richard Heslop</v>
      </c>
      <c r="N188" s="2" t="str">
        <v>M</v>
      </c>
      <c r="O188" s="2" t="str">
        <v>Vet</v>
      </c>
      <c r="P188" s="23">
        <v>1.3206018518518518E-2</v>
      </c>
    </row>
    <row r="189" spans="1:16" x14ac:dyDescent="0.35">
      <c r="A189" s="2">
        <f>'Teams by Team Number'!A66</f>
        <v>63</v>
      </c>
      <c r="B189" t="str">
        <f>'Teams by Team Number'!B66</f>
        <v>Morpeth Harriers</v>
      </c>
      <c r="C189" s="2" t="str">
        <f>'Teams by Team Number'!C66</f>
        <v>C</v>
      </c>
      <c r="D189" t="str">
        <f>'Teams by Team Number'!D66</f>
        <v>James Higgins</v>
      </c>
      <c r="E189" s="2" t="str">
        <f>'Teams by Team Number'!E66</f>
        <v>M</v>
      </c>
      <c r="F189" s="2" t="str">
        <f>'Teams by Team Number'!F66</f>
        <v>Sen</v>
      </c>
      <c r="G189" s="23">
        <f>'Teams by Team Number'!G66</f>
        <v>1.0208333333333333E-2</v>
      </c>
      <c r="H189" s="16"/>
      <c r="I189" s="2"/>
      <c r="J189" s="2">
        <v>18</v>
      </c>
      <c r="K189" t="str">
        <v>Claremont Road Runners</v>
      </c>
      <c r="L189" s="2" t="str">
        <v>B</v>
      </c>
      <c r="M189" t="str">
        <v>Harry Tracey</v>
      </c>
      <c r="N189" s="2" t="str">
        <v>M</v>
      </c>
      <c r="O189" s="2" t="str">
        <v>Sen</v>
      </c>
      <c r="P189" s="23">
        <v>1.3217592592592593E-2</v>
      </c>
    </row>
    <row r="190" spans="1:16" x14ac:dyDescent="0.35">
      <c r="A190" s="2">
        <f>'Teams by Team Number'!A66</f>
        <v>63</v>
      </c>
      <c r="B190" t="str">
        <f>'Teams by Team Number'!B66</f>
        <v>Morpeth Harriers</v>
      </c>
      <c r="C190" s="2" t="str">
        <f>'Teams by Team Number'!C66</f>
        <v>C</v>
      </c>
      <c r="D190" t="str">
        <f>'Teams by Team Number'!H66</f>
        <v>Kirsty Burville</v>
      </c>
      <c r="E190" s="2" t="str">
        <f>'Teams by Team Number'!I66</f>
        <v>F</v>
      </c>
      <c r="F190" s="2" t="str">
        <f>'Teams by Team Number'!J66</f>
        <v>Vet</v>
      </c>
      <c r="G190" s="23">
        <f>'Teams by Team Number'!K66</f>
        <v>1.2268518518518519E-2</v>
      </c>
      <c r="H190" s="16"/>
      <c r="I190" s="2"/>
      <c r="J190" s="2">
        <v>123</v>
      </c>
      <c r="K190" t="str">
        <v>Tyne Bridge Harriers</v>
      </c>
      <c r="L190" s="2" t="str">
        <v>F</v>
      </c>
      <c r="M190" t="str">
        <v>Jacob Turner</v>
      </c>
      <c r="N190" s="2" t="str">
        <v>M</v>
      </c>
      <c r="O190" s="2" t="str">
        <v>Sen</v>
      </c>
      <c r="P190" s="23">
        <v>1.3217592592592593E-2</v>
      </c>
    </row>
    <row r="191" spans="1:16" x14ac:dyDescent="0.35">
      <c r="A191" s="2">
        <f>'Teams by Team Number'!A66</f>
        <v>63</v>
      </c>
      <c r="B191" t="str">
        <f>'Teams by Team Number'!B66</f>
        <v>Morpeth Harriers</v>
      </c>
      <c r="C191" s="2" t="str">
        <f>'Teams by Team Number'!C66</f>
        <v>C</v>
      </c>
      <c r="D191" t="str">
        <f>'Teams by Team Number'!M66</f>
        <v>Bertie Marr</v>
      </c>
      <c r="E191" s="2" t="str">
        <f>'Teams by Team Number'!N66</f>
        <v>M</v>
      </c>
      <c r="F191" s="2" t="str">
        <f>'Teams by Team Number'!O66</f>
        <v>Sen</v>
      </c>
      <c r="G191" s="23">
        <f>'Teams by Team Number'!P66</f>
        <v>9.7916666666666638E-3</v>
      </c>
      <c r="H191" s="16"/>
      <c r="I191" s="2"/>
      <c r="J191" s="2">
        <v>30</v>
      </c>
      <c r="K191" t="str">
        <v>Elswick Harriers</v>
      </c>
      <c r="L191" s="2" t="str">
        <v>E</v>
      </c>
      <c r="M191" t="str">
        <v>Richard Houghton</v>
      </c>
      <c r="N191" s="2" t="str">
        <v>M</v>
      </c>
      <c r="O191" s="2" t="str">
        <v>Vet</v>
      </c>
      <c r="P191" s="23">
        <v>1.322916666666667E-2</v>
      </c>
    </row>
    <row r="192" spans="1:16" x14ac:dyDescent="0.35">
      <c r="A192" s="2">
        <f>'Teams by Team Number'!A67</f>
        <v>64</v>
      </c>
      <c r="B192" t="str">
        <f>'Teams by Team Number'!B67</f>
        <v>Morpeth Harriers</v>
      </c>
      <c r="C192" s="2" t="str">
        <f>'Teams by Team Number'!C67</f>
        <v>D</v>
      </c>
      <c r="D192" t="str">
        <f>'Teams by Team Number'!D67</f>
        <v>Lee Bennett</v>
      </c>
      <c r="E192" s="2" t="str">
        <f>'Teams by Team Number'!E67</f>
        <v>M</v>
      </c>
      <c r="F192" s="2" t="str">
        <f>'Teams by Team Number'!F67</f>
        <v>Vet</v>
      </c>
      <c r="G192" s="23">
        <f>'Teams by Team Number'!G67</f>
        <v>1.1666666666666667E-2</v>
      </c>
      <c r="H192" s="16"/>
      <c r="I192" s="2"/>
      <c r="J192" s="2">
        <v>76</v>
      </c>
      <c r="K192" t="str">
        <v>North Shields Poly</v>
      </c>
      <c r="L192" s="2" t="str">
        <v>E</v>
      </c>
      <c r="M192" t="str">
        <v>Paul Simmons</v>
      </c>
      <c r="N192" s="2" t="str">
        <v>M</v>
      </c>
      <c r="O192" s="2" t="str">
        <v>Vet</v>
      </c>
      <c r="P192" s="23">
        <v>1.324074074074074E-2</v>
      </c>
    </row>
    <row r="193" spans="1:16" x14ac:dyDescent="0.35">
      <c r="A193" s="2">
        <f>'Teams by Team Number'!A67</f>
        <v>64</v>
      </c>
      <c r="B193" t="str">
        <f>'Teams by Team Number'!B67</f>
        <v>Morpeth Harriers</v>
      </c>
      <c r="C193" s="2" t="str">
        <f>'Teams by Team Number'!C67</f>
        <v>D</v>
      </c>
      <c r="D193" t="str">
        <f>'Teams by Team Number'!H67</f>
        <v>Robyn Bennett</v>
      </c>
      <c r="E193" s="2" t="str">
        <f>'Teams by Team Number'!I67</f>
        <v>F</v>
      </c>
      <c r="F193" s="2" t="str">
        <f>'Teams by Team Number'!J67</f>
        <v>Sen</v>
      </c>
      <c r="G193" s="23">
        <f>'Teams by Team Number'!K67</f>
        <v>1.2083333333333333E-2</v>
      </c>
      <c r="H193" s="16"/>
      <c r="I193" s="2"/>
      <c r="J193" s="2">
        <v>37</v>
      </c>
      <c r="K193" t="str">
        <v>Gosforth Harriers</v>
      </c>
      <c r="L193" s="2" t="str">
        <v>E</v>
      </c>
      <c r="M193" t="str">
        <v>Alex Thompson</v>
      </c>
      <c r="N193" s="2" t="str">
        <v>M</v>
      </c>
      <c r="O193" s="2" t="str">
        <v>Vet</v>
      </c>
      <c r="P193" s="23">
        <v>1.3252314814814814E-2</v>
      </c>
    </row>
    <row r="194" spans="1:16" x14ac:dyDescent="0.35">
      <c r="A194" s="2">
        <f>'Teams by Team Number'!A67</f>
        <v>64</v>
      </c>
      <c r="B194" t="str">
        <f>'Teams by Team Number'!B67</f>
        <v>Morpeth Harriers</v>
      </c>
      <c r="C194" s="2" t="str">
        <f>'Teams by Team Number'!C67</f>
        <v>D</v>
      </c>
      <c r="D194" t="str">
        <f>'Teams by Team Number'!M67</f>
        <v>Rowan Bennett</v>
      </c>
      <c r="E194" s="2" t="str">
        <f>'Teams by Team Number'!N67</f>
        <v>M</v>
      </c>
      <c r="F194" s="2" t="str">
        <f>'Teams by Team Number'!O67</f>
        <v>Sen</v>
      </c>
      <c r="G194" s="23">
        <f>'Teams by Team Number'!P67</f>
        <v>1.0219907407407407E-2</v>
      </c>
      <c r="H194" s="16"/>
      <c r="I194" s="2"/>
      <c r="J194" s="2">
        <v>21</v>
      </c>
      <c r="K194" t="str">
        <v>Crook and District AC</v>
      </c>
      <c r="L194" s="2" t="str">
        <v>B</v>
      </c>
      <c r="M194" t="str">
        <v>Rebecca Neill</v>
      </c>
      <c r="N194" s="2" t="str">
        <v>F</v>
      </c>
      <c r="O194" s="2" t="str">
        <v>Sen</v>
      </c>
      <c r="P194" s="23">
        <v>1.3263888888888889E-2</v>
      </c>
    </row>
    <row r="195" spans="1:16" x14ac:dyDescent="0.35">
      <c r="A195" s="2">
        <f>'Teams by Team Number'!A68</f>
        <v>65</v>
      </c>
      <c r="B195" t="str">
        <f>'Teams by Team Number'!B68</f>
        <v>Morpeth Harriers</v>
      </c>
      <c r="C195" s="2" t="str">
        <f>'Teams by Team Number'!C68</f>
        <v>E</v>
      </c>
      <c r="D195" t="str">
        <f>'Teams by Team Number'!D68</f>
        <v>Richard Hall</v>
      </c>
      <c r="E195" s="2" t="str">
        <f>'Teams by Team Number'!E68</f>
        <v>M</v>
      </c>
      <c r="F195" s="2" t="str">
        <f>'Teams by Team Number'!F68</f>
        <v>Sen</v>
      </c>
      <c r="G195" s="23">
        <f>'Teams by Team Number'!G68</f>
        <v>1.1238425925925926E-2</v>
      </c>
      <c r="H195" s="16"/>
      <c r="I195" s="2"/>
      <c r="J195" s="2">
        <v>22</v>
      </c>
      <c r="K195" t="str">
        <v>Crook and District AC</v>
      </c>
      <c r="L195" s="2" t="str">
        <v>C</v>
      </c>
      <c r="M195" t="str">
        <v>Callum Taylor</v>
      </c>
      <c r="N195" s="2" t="str">
        <v>M</v>
      </c>
      <c r="O195" s="2" t="str">
        <v>Vet</v>
      </c>
      <c r="P195" s="23">
        <v>1.3275462962962961E-2</v>
      </c>
    </row>
    <row r="196" spans="1:16" x14ac:dyDescent="0.35">
      <c r="A196" s="2">
        <f>'Teams by Team Number'!A68</f>
        <v>65</v>
      </c>
      <c r="B196" t="str">
        <f>'Teams by Team Number'!B68</f>
        <v>Morpeth Harriers</v>
      </c>
      <c r="C196" s="2" t="str">
        <f>'Teams by Team Number'!C68</f>
        <v>E</v>
      </c>
      <c r="D196" t="str">
        <f>'Teams by Team Number'!H68</f>
        <v>Lindsey Quinn</v>
      </c>
      <c r="E196" s="2" t="str">
        <f>'Teams by Team Number'!I68</f>
        <v>F</v>
      </c>
      <c r="F196" s="2" t="str">
        <f>'Teams by Team Number'!J68</f>
        <v>Sen</v>
      </c>
      <c r="G196" s="23">
        <f>'Teams by Team Number'!K68</f>
        <v>1.2627314814814813E-2</v>
      </c>
      <c r="H196" s="16"/>
      <c r="I196" s="2"/>
      <c r="J196" s="2">
        <v>82</v>
      </c>
      <c r="K196" t="str">
        <v>Ponteland Runners</v>
      </c>
      <c r="L196" s="2" t="str">
        <v>D</v>
      </c>
      <c r="M196" t="str">
        <v>Bobby Bolam</v>
      </c>
      <c r="N196" s="2" t="str">
        <v>M</v>
      </c>
      <c r="O196" s="2" t="str">
        <v>Vet</v>
      </c>
      <c r="P196" s="23">
        <v>1.3287037037037035E-2</v>
      </c>
    </row>
    <row r="197" spans="1:16" x14ac:dyDescent="0.35">
      <c r="A197" s="2">
        <f>'Teams by Team Number'!A68</f>
        <v>65</v>
      </c>
      <c r="B197" t="str">
        <f>'Teams by Team Number'!B68</f>
        <v>Morpeth Harriers</v>
      </c>
      <c r="C197" s="2" t="str">
        <f>'Teams by Team Number'!C68</f>
        <v>E</v>
      </c>
      <c r="D197" t="str">
        <f>'Teams by Team Number'!M68</f>
        <v>Richard Glennie</v>
      </c>
      <c r="E197" s="2" t="str">
        <f>'Teams by Team Number'!N68</f>
        <v>M</v>
      </c>
      <c r="F197" s="2" t="str">
        <f>'Teams by Team Number'!O68</f>
        <v>Vet</v>
      </c>
      <c r="G197" s="23">
        <f>'Teams by Team Number'!P68</f>
        <v>1.2002314814814816E-2</v>
      </c>
      <c r="H197" s="16"/>
      <c r="I197" s="2"/>
      <c r="J197" s="2">
        <v>49</v>
      </c>
      <c r="K197" t="str">
        <v>Jarrow and Hebburn</v>
      </c>
      <c r="L197" s="2" t="str">
        <v>C</v>
      </c>
      <c r="M197" t="str">
        <v>Emily Pickles</v>
      </c>
      <c r="N197" s="2" t="str">
        <v>F</v>
      </c>
      <c r="O197" s="2" t="str">
        <v>Sen</v>
      </c>
      <c r="P197" s="23">
        <v>1.3287037037037036E-2</v>
      </c>
    </row>
    <row r="198" spans="1:16" x14ac:dyDescent="0.35">
      <c r="A198" s="2">
        <f>'Teams by Team Number'!A69</f>
        <v>66</v>
      </c>
      <c r="B198" t="str">
        <f>'Teams by Team Number'!B69</f>
        <v>Morpeth Harriers</v>
      </c>
      <c r="C198" s="2" t="str">
        <f>'Teams by Team Number'!C69</f>
        <v>F</v>
      </c>
      <c r="D198" t="str">
        <f>'Teams by Team Number'!D69</f>
        <v>Sophie Ward</v>
      </c>
      <c r="E198" s="2" t="str">
        <f>'Teams by Team Number'!E69</f>
        <v>F</v>
      </c>
      <c r="F198" s="2" t="str">
        <f>'Teams by Team Number'!F69</f>
        <v>Sen</v>
      </c>
      <c r="G198" s="23">
        <f>'Teams by Team Number'!G69</f>
        <v>1.3993055555555555E-2</v>
      </c>
      <c r="H198" s="16"/>
      <c r="I198" s="2"/>
      <c r="J198" s="2">
        <v>3</v>
      </c>
      <c r="K198" t="str">
        <v>Ashington Hirst Running Club</v>
      </c>
      <c r="L198" s="2" t="str">
        <v>C</v>
      </c>
      <c r="M198" t="str">
        <v>Martin Murray</v>
      </c>
      <c r="N198" s="2" t="str">
        <v>M</v>
      </c>
      <c r="O198" s="2" t="str">
        <v>Vet</v>
      </c>
      <c r="P198" s="23">
        <v>1.3298611111111112E-2</v>
      </c>
    </row>
    <row r="199" spans="1:16" x14ac:dyDescent="0.35">
      <c r="A199" s="2">
        <f>'Teams by Team Number'!A69</f>
        <v>66</v>
      </c>
      <c r="B199" t="str">
        <f>'Teams by Team Number'!B69</f>
        <v>Morpeth Harriers</v>
      </c>
      <c r="C199" s="2" t="str">
        <f>'Teams by Team Number'!C69</f>
        <v>F</v>
      </c>
      <c r="D199" t="str">
        <f>'Teams by Team Number'!H69</f>
        <v>Nicola McCoy</v>
      </c>
      <c r="E199" s="2" t="str">
        <f>'Teams by Team Number'!I69</f>
        <v>F</v>
      </c>
      <c r="F199" s="2" t="str">
        <f>'Teams by Team Number'!J69</f>
        <v>Vet</v>
      </c>
      <c r="G199" s="23">
        <f>'Teams by Team Number'!K69</f>
        <v>1.3738425925925926E-2</v>
      </c>
      <c r="H199" s="16"/>
      <c r="I199" s="2"/>
      <c r="J199" s="2">
        <v>128</v>
      </c>
      <c r="K199" t="str">
        <v>Wallsend Harriers</v>
      </c>
      <c r="L199" s="2" t="str">
        <v>D</v>
      </c>
      <c r="M199" t="str">
        <v>Vicky Wade</v>
      </c>
      <c r="N199" s="2" t="str">
        <v>F</v>
      </c>
      <c r="O199" s="2" t="str">
        <v>Vet</v>
      </c>
      <c r="P199" s="23">
        <v>1.3310185185185184E-2</v>
      </c>
    </row>
    <row r="200" spans="1:16" x14ac:dyDescent="0.35">
      <c r="A200" s="2">
        <f>'Teams by Team Number'!A69</f>
        <v>66</v>
      </c>
      <c r="B200" t="str">
        <f>'Teams by Team Number'!B69</f>
        <v>Morpeth Harriers</v>
      </c>
      <c r="C200" s="2" t="str">
        <f>'Teams by Team Number'!C69</f>
        <v>F</v>
      </c>
      <c r="D200" t="str">
        <f>'Teams by Team Number'!M69</f>
        <v>Jane Briggs</v>
      </c>
      <c r="E200" s="2" t="str">
        <f>'Teams by Team Number'!N69</f>
        <v>F</v>
      </c>
      <c r="F200" s="2" t="str">
        <f>'Teams by Team Number'!O69</f>
        <v>Vet</v>
      </c>
      <c r="G200" s="23">
        <f>'Teams by Team Number'!P69</f>
        <v>1.3854166666666667E-2</v>
      </c>
      <c r="H200" s="16"/>
      <c r="I200" s="2"/>
      <c r="J200" s="2">
        <v>39</v>
      </c>
      <c r="K200" t="str">
        <v>Gosforth Harriers</v>
      </c>
      <c r="L200" s="2" t="str">
        <v>G</v>
      </c>
      <c r="M200" t="str">
        <v>Cameron Graham</v>
      </c>
      <c r="N200" s="2" t="str">
        <v>M</v>
      </c>
      <c r="O200" s="2" t="str">
        <v>Sen</v>
      </c>
      <c r="P200" s="23">
        <v>1.335648148148148E-2</v>
      </c>
    </row>
    <row r="201" spans="1:16" x14ac:dyDescent="0.35">
      <c r="A201" s="2">
        <f>'Teams by Team Number'!A70</f>
        <v>67</v>
      </c>
      <c r="B201" t="str">
        <f>'Teams by Team Number'!B70</f>
        <v>Morpeth Harriers</v>
      </c>
      <c r="C201" s="2" t="str">
        <f>'Teams by Team Number'!C70</f>
        <v>G</v>
      </c>
      <c r="D201" t="str">
        <f>'Teams by Team Number'!D70</f>
        <v>Richard Sill</v>
      </c>
      <c r="E201" s="2" t="str">
        <f>'Teams by Team Number'!E70</f>
        <v>M</v>
      </c>
      <c r="F201" s="2" t="str">
        <f>'Teams by Team Number'!F70</f>
        <v>Vet</v>
      </c>
      <c r="G201" s="23">
        <f>'Teams by Team Number'!G70</f>
        <v>1.4826388888888889E-2</v>
      </c>
      <c r="H201" s="16"/>
      <c r="I201" s="2"/>
      <c r="J201" s="2">
        <v>14</v>
      </c>
      <c r="K201" t="str">
        <v>Blyth Running Club</v>
      </c>
      <c r="L201" s="2" t="str">
        <v>D</v>
      </c>
      <c r="M201" t="str">
        <v>Mark Rudkin</v>
      </c>
      <c r="N201" s="2" t="str">
        <v>M</v>
      </c>
      <c r="O201" s="2" t="str">
        <v>Vet</v>
      </c>
      <c r="P201" s="23">
        <v>1.3368055555555557E-2</v>
      </c>
    </row>
    <row r="202" spans="1:16" x14ac:dyDescent="0.35">
      <c r="A202" s="2">
        <f>'Teams by Team Number'!A70</f>
        <v>67</v>
      </c>
      <c r="B202" t="str">
        <f>'Teams by Team Number'!B70</f>
        <v>Morpeth Harriers</v>
      </c>
      <c r="C202" s="2" t="str">
        <f>'Teams by Team Number'!C70</f>
        <v>G</v>
      </c>
      <c r="D202" t="str">
        <f>'Teams by Team Number'!H70</f>
        <v>Kay Errington</v>
      </c>
      <c r="E202" s="2" t="str">
        <f>'Teams by Team Number'!I70</f>
        <v>F</v>
      </c>
      <c r="F202" s="2" t="str">
        <f>'Teams by Team Number'!J70</f>
        <v>Sen</v>
      </c>
      <c r="G202" s="23">
        <f>'Teams by Team Number'!K70</f>
        <v>1.5671296296296298E-2</v>
      </c>
      <c r="H202" s="16"/>
      <c r="I202" s="2"/>
      <c r="J202" s="2">
        <v>128</v>
      </c>
      <c r="K202" t="str">
        <v>Wallsend Harriers</v>
      </c>
      <c r="L202" s="2" t="str">
        <v>D</v>
      </c>
      <c r="M202" t="str">
        <v>Dave Sundin</v>
      </c>
      <c r="N202" s="2" t="str">
        <v>M</v>
      </c>
      <c r="O202" s="2" t="str">
        <v>Vet</v>
      </c>
      <c r="P202" s="23">
        <v>1.3379629629629634E-2</v>
      </c>
    </row>
    <row r="203" spans="1:16" x14ac:dyDescent="0.35">
      <c r="A203" s="2">
        <f>'Teams by Team Number'!A70</f>
        <v>67</v>
      </c>
      <c r="B203" t="str">
        <f>'Teams by Team Number'!B70</f>
        <v>Morpeth Harriers</v>
      </c>
      <c r="C203" s="2" t="str">
        <f>'Teams by Team Number'!C70</f>
        <v>G</v>
      </c>
      <c r="D203" t="str">
        <f>'Teams by Team Number'!M70</f>
        <v>Olga Bell</v>
      </c>
      <c r="E203" s="2" t="str">
        <f>'Teams by Team Number'!N70</f>
        <v>F</v>
      </c>
      <c r="F203" s="2" t="str">
        <f>'Teams by Team Number'!O70</f>
        <v>Vet</v>
      </c>
      <c r="G203" s="23">
        <f>'Teams by Team Number'!P70</f>
        <v>1.5266203703703702E-2</v>
      </c>
      <c r="H203" s="16"/>
      <c r="I203" s="2"/>
      <c r="J203" s="2">
        <v>15</v>
      </c>
      <c r="K203" t="str">
        <v>Blyth Running Club</v>
      </c>
      <c r="L203" s="2" t="str">
        <v>E</v>
      </c>
      <c r="M203" t="str">
        <v>Simon Lemin</v>
      </c>
      <c r="N203" s="2" t="str">
        <v>M</v>
      </c>
      <c r="O203" s="2" t="str">
        <v>Vet</v>
      </c>
      <c r="P203" s="23">
        <v>1.3391203703703704E-2</v>
      </c>
    </row>
    <row r="204" spans="1:16" x14ac:dyDescent="0.35">
      <c r="A204" s="2">
        <f>'Teams by Team Number'!A71</f>
        <v>68</v>
      </c>
      <c r="B204" t="str">
        <f>'Teams by Team Number'!B71</f>
        <v>Morpeth Harriers</v>
      </c>
      <c r="C204" s="2" t="str">
        <f>'Teams by Team Number'!C71</f>
        <v>H</v>
      </c>
      <c r="D204" t="str">
        <f>'Teams by Team Number'!D71</f>
        <v>Vicky Thompson</v>
      </c>
      <c r="E204" s="2" t="str">
        <f>'Teams by Team Number'!E71</f>
        <v>F</v>
      </c>
      <c r="F204" s="2" t="str">
        <f>'Teams by Team Number'!F71</f>
        <v>Vet</v>
      </c>
      <c r="G204" s="23">
        <f>'Teams by Team Number'!G71</f>
        <v>1.3854166666666667E-2</v>
      </c>
      <c r="H204" s="16"/>
      <c r="I204" s="2"/>
      <c r="J204" s="2">
        <v>39</v>
      </c>
      <c r="K204" t="str">
        <v>Gosforth Harriers</v>
      </c>
      <c r="L204" s="2" t="str">
        <v>G</v>
      </c>
      <c r="M204" t="str">
        <v>Georgina Wilkins</v>
      </c>
      <c r="N204" s="2" t="str">
        <v>F</v>
      </c>
      <c r="O204" s="2" t="str">
        <v>Sen</v>
      </c>
      <c r="P204" s="23">
        <v>1.3391203703703704E-2</v>
      </c>
    </row>
    <row r="205" spans="1:16" x14ac:dyDescent="0.35">
      <c r="A205" s="2">
        <f>'Teams by Team Number'!A71</f>
        <v>68</v>
      </c>
      <c r="B205" t="str">
        <f>'Teams by Team Number'!B71</f>
        <v>Morpeth Harriers</v>
      </c>
      <c r="C205" s="2" t="str">
        <f>'Teams by Team Number'!C71</f>
        <v>H</v>
      </c>
      <c r="D205" t="str">
        <f>'Teams by Team Number'!H71</f>
        <v>Jasmine Jonas</v>
      </c>
      <c r="E205" s="2" t="str">
        <f>'Teams by Team Number'!I71</f>
        <v>F</v>
      </c>
      <c r="F205" s="2" t="str">
        <f>'Teams by Team Number'!J71</f>
        <v>Sen</v>
      </c>
      <c r="G205" s="23">
        <f>'Teams by Team Number'!K71</f>
        <v>1.8240740740740738E-2</v>
      </c>
      <c r="H205" s="16"/>
      <c r="I205" s="2"/>
      <c r="J205" s="2">
        <v>55</v>
      </c>
      <c r="K205" t="str">
        <v>Jesmond Joggers</v>
      </c>
      <c r="L205" s="2" t="str">
        <v>F</v>
      </c>
      <c r="M205" t="str">
        <v>Matty Down</v>
      </c>
      <c r="N205" s="2" t="str">
        <v>M</v>
      </c>
      <c r="O205" s="2" t="str">
        <v>Vet</v>
      </c>
      <c r="P205" s="23">
        <v>1.3437500000000005E-2</v>
      </c>
    </row>
    <row r="206" spans="1:16" x14ac:dyDescent="0.35">
      <c r="A206" s="2">
        <f>'Teams by Team Number'!A71</f>
        <v>68</v>
      </c>
      <c r="B206" t="str">
        <f>'Teams by Team Number'!B71</f>
        <v>Morpeth Harriers</v>
      </c>
      <c r="C206" s="2" t="str">
        <f>'Teams by Team Number'!C71</f>
        <v>H</v>
      </c>
      <c r="D206" t="str">
        <f>'Teams by Team Number'!M71</f>
        <v>Margaret MacDonald</v>
      </c>
      <c r="E206" s="2" t="str">
        <f>'Teams by Team Number'!N71</f>
        <v>F</v>
      </c>
      <c r="F206" s="2" t="str">
        <f>'Teams by Team Number'!O71</f>
        <v>Vet</v>
      </c>
      <c r="G206" s="23">
        <f>'Teams by Team Number'!P71</f>
        <v>1.9386574074074077E-2</v>
      </c>
      <c r="H206" s="16"/>
      <c r="I206" s="2"/>
      <c r="J206" s="2">
        <v>80</v>
      </c>
      <c r="K206" t="str">
        <v>Ponteland Runners</v>
      </c>
      <c r="L206" s="2" t="str">
        <v>B</v>
      </c>
      <c r="M206" t="str">
        <v>Andrea Simmons</v>
      </c>
      <c r="N206" s="2" t="str">
        <v>F</v>
      </c>
      <c r="O206" s="2" t="str">
        <v>Sen</v>
      </c>
      <c r="P206" s="23">
        <v>1.3449074074074073E-2</v>
      </c>
    </row>
    <row r="207" spans="1:16" x14ac:dyDescent="0.35">
      <c r="A207" s="2">
        <f>'Teams by Team Number'!A72</f>
        <v>69</v>
      </c>
      <c r="B207" t="str">
        <f>'Teams by Team Number'!B72</f>
        <v>Newburn Running Club</v>
      </c>
      <c r="C207" s="2" t="str">
        <f>'Teams by Team Number'!C72</f>
        <v>A</v>
      </c>
      <c r="D207" t="str">
        <f>'Teams by Team Number'!D72</f>
        <v>Christopher Peebles</v>
      </c>
      <c r="E207" s="2" t="str">
        <f>'Teams by Team Number'!E72</f>
        <v>M</v>
      </c>
      <c r="F207" s="2" t="str">
        <f>'Teams by Team Number'!F72</f>
        <v>Vet</v>
      </c>
      <c r="G207" s="23">
        <f>'Teams by Team Number'!G72</f>
        <v>1.3171296296296296E-2</v>
      </c>
      <c r="H207" s="16"/>
      <c r="I207" s="2"/>
      <c r="J207" s="2">
        <v>2</v>
      </c>
      <c r="K207" t="str">
        <v>Ashington Hirst Running Club</v>
      </c>
      <c r="L207" s="2" t="str">
        <v>B</v>
      </c>
      <c r="M207" t="str">
        <v>Inka Kokki</v>
      </c>
      <c r="N207" s="2" t="str">
        <v>F</v>
      </c>
      <c r="O207" s="2" t="str">
        <v>Sen</v>
      </c>
      <c r="P207" s="23">
        <v>1.3472222222222222E-2</v>
      </c>
    </row>
    <row r="208" spans="1:16" x14ac:dyDescent="0.35">
      <c r="A208" s="2">
        <f>'Teams by Team Number'!A72</f>
        <v>69</v>
      </c>
      <c r="B208" t="str">
        <f>'Teams by Team Number'!B72</f>
        <v>Newburn Running Club</v>
      </c>
      <c r="C208" s="2" t="str">
        <f>'Teams by Team Number'!C72</f>
        <v>A</v>
      </c>
      <c r="D208" t="str">
        <f>'Teams by Team Number'!H72</f>
        <v>Mark Mcelvanney</v>
      </c>
      <c r="E208" s="2" t="str">
        <f>'Teams by Team Number'!I72</f>
        <v>M</v>
      </c>
      <c r="F208" s="2" t="str">
        <f>'Teams by Team Number'!J72</f>
        <v>Vet</v>
      </c>
      <c r="G208" s="23">
        <f>'Teams by Team Number'!K72</f>
        <v>1.2835648148148148E-2</v>
      </c>
      <c r="H208" s="16"/>
      <c r="I208" s="2"/>
      <c r="J208" s="2">
        <v>81</v>
      </c>
      <c r="K208" t="str">
        <v>Ponteland Runners</v>
      </c>
      <c r="L208" s="2" t="str">
        <v>C</v>
      </c>
      <c r="M208" t="str">
        <v>Dave Heron</v>
      </c>
      <c r="N208" s="2" t="str">
        <v>M</v>
      </c>
      <c r="O208" s="2" t="str">
        <v>Vet</v>
      </c>
      <c r="P208" s="23">
        <v>1.3472222222222222E-2</v>
      </c>
    </row>
    <row r="209" spans="1:16" x14ac:dyDescent="0.35">
      <c r="A209" s="2">
        <f>'Teams by Team Number'!A72</f>
        <v>69</v>
      </c>
      <c r="B209" t="str">
        <f>'Teams by Team Number'!B72</f>
        <v>Newburn Running Club</v>
      </c>
      <c r="C209" s="2" t="str">
        <f>'Teams by Team Number'!C72</f>
        <v>A</v>
      </c>
      <c r="D209" t="str">
        <f>'Teams by Team Number'!M72</f>
        <v>Julie Pringle</v>
      </c>
      <c r="E209" s="2" t="str">
        <f>'Teams by Team Number'!N72</f>
        <v>F</v>
      </c>
      <c r="F209" s="2" t="str">
        <f>'Teams by Team Number'!O72</f>
        <v>Vet</v>
      </c>
      <c r="G209" s="23">
        <f>'Teams by Team Number'!P72</f>
        <v>1.9467592592592592E-2</v>
      </c>
      <c r="H209" s="16"/>
      <c r="I209" s="2"/>
      <c r="J209" s="2">
        <v>77</v>
      </c>
      <c r="K209" t="str">
        <v>North Shields Poly</v>
      </c>
      <c r="L209" s="2" t="str">
        <v>F</v>
      </c>
      <c r="M209" t="str">
        <v>Ivan Thorn</v>
      </c>
      <c r="N209" s="2" t="str">
        <v>M</v>
      </c>
      <c r="O209" s="2" t="str">
        <v>Vet</v>
      </c>
      <c r="P209" s="23">
        <v>1.3506944444444445E-2</v>
      </c>
    </row>
    <row r="210" spans="1:16" x14ac:dyDescent="0.35">
      <c r="A210" s="2">
        <f>'Teams by Team Number'!A73</f>
        <v>70</v>
      </c>
      <c r="B210" t="str">
        <f>'Teams by Team Number'!B73</f>
        <v>Newburn Running Club</v>
      </c>
      <c r="C210" s="2" t="str">
        <f>'Teams by Team Number'!C73</f>
        <v>B</v>
      </c>
      <c r="D210" t="str">
        <f>'Teams by Team Number'!D73</f>
        <v>Joshua Rawcliffe</v>
      </c>
      <c r="E210" s="2" t="str">
        <f>'Teams by Team Number'!E73</f>
        <v>M</v>
      </c>
      <c r="F210" s="2" t="str">
        <f>'Teams by Team Number'!F73</f>
        <v>Sen</v>
      </c>
      <c r="G210" s="23">
        <f>'Teams by Team Number'!G73</f>
        <v>1.2569444444444444E-2</v>
      </c>
      <c r="H210" s="16"/>
      <c r="I210" s="2"/>
      <c r="J210" s="2">
        <v>3</v>
      </c>
      <c r="K210" t="str">
        <v>Ashington Hirst Running Club</v>
      </c>
      <c r="L210" s="2" t="str">
        <v>C</v>
      </c>
      <c r="M210" t="str">
        <v>Lilly Scott</v>
      </c>
      <c r="N210" s="2" t="str">
        <v>F</v>
      </c>
      <c r="O210" s="2" t="str">
        <v>Sen</v>
      </c>
      <c r="P210" s="23">
        <v>1.3518518518518517E-2</v>
      </c>
    </row>
    <row r="211" spans="1:16" x14ac:dyDescent="0.35">
      <c r="A211" s="2">
        <f>'Teams by Team Number'!A73</f>
        <v>70</v>
      </c>
      <c r="B211" t="str">
        <f>'Teams by Team Number'!B73</f>
        <v>Newburn Running Club</v>
      </c>
      <c r="C211" s="2" t="str">
        <f>'Teams by Team Number'!C73</f>
        <v>B</v>
      </c>
      <c r="D211" t="str">
        <f>'Teams by Team Number'!H73</f>
        <v>Elspeth Anderson</v>
      </c>
      <c r="E211" s="2" t="str">
        <f>'Teams by Team Number'!I73</f>
        <v>F</v>
      </c>
      <c r="F211" s="2" t="str">
        <f>'Teams by Team Number'!J73</f>
        <v>Vet</v>
      </c>
      <c r="G211" s="23">
        <f>'Teams by Team Number'!K73</f>
        <v>2.1481481481481483E-2</v>
      </c>
      <c r="H211" s="16"/>
      <c r="I211" s="2"/>
      <c r="J211" s="2">
        <v>37</v>
      </c>
      <c r="K211" t="str">
        <v>Gosforth Harriers</v>
      </c>
      <c r="L211" s="2" t="str">
        <v>E</v>
      </c>
      <c r="M211" t="str">
        <v>Sarah Olsen</v>
      </c>
      <c r="N211" s="2" t="str">
        <v>F</v>
      </c>
      <c r="O211" s="2" t="str">
        <v>Vet</v>
      </c>
      <c r="P211" s="23">
        <v>1.351851851851852E-2</v>
      </c>
    </row>
    <row r="212" spans="1:16" x14ac:dyDescent="0.35">
      <c r="A212" s="2">
        <f>'Teams by Team Number'!A73</f>
        <v>70</v>
      </c>
      <c r="B212" t="str">
        <f>'Teams by Team Number'!B73</f>
        <v>Newburn Running Club</v>
      </c>
      <c r="C212" s="2" t="str">
        <f>'Teams by Team Number'!C73</f>
        <v>B</v>
      </c>
      <c r="D212" t="str">
        <f>'Teams by Team Number'!M73</f>
        <v>Mark Hannah</v>
      </c>
      <c r="E212" s="2" t="str">
        <f>'Teams by Team Number'!N73</f>
        <v>M</v>
      </c>
      <c r="F212" s="2" t="str">
        <f>'Teams by Team Number'!O73</f>
        <v>Vet</v>
      </c>
      <c r="G212" s="23">
        <f>'Teams by Team Number'!P73</f>
        <v>1.3611111111111109E-2</v>
      </c>
      <c r="H212" s="16"/>
      <c r="I212" s="2"/>
      <c r="J212" s="2">
        <v>77</v>
      </c>
      <c r="K212" t="str">
        <v>North Shields Poly</v>
      </c>
      <c r="L212" s="2" t="str">
        <v>F</v>
      </c>
      <c r="M212" t="str">
        <v>Matthew Harris Seed</v>
      </c>
      <c r="N212" s="2" t="str">
        <v>M</v>
      </c>
      <c r="O212" s="2" t="str">
        <v>Sen</v>
      </c>
      <c r="P212" s="23">
        <v>1.3541666666666665E-2</v>
      </c>
    </row>
    <row r="213" spans="1:16" x14ac:dyDescent="0.35">
      <c r="A213" s="2">
        <f>'Teams by Team Number'!A74</f>
        <v>72</v>
      </c>
      <c r="B213" t="str">
        <f>'Teams by Team Number'!B74</f>
        <v>North Shields Poly</v>
      </c>
      <c r="C213" s="2" t="str">
        <f>'Teams by Team Number'!C74</f>
        <v>A</v>
      </c>
      <c r="D213" t="str">
        <f>'Teams by Team Number'!D74</f>
        <v>William Robson</v>
      </c>
      <c r="E213" s="2" t="str">
        <f>'Teams by Team Number'!E74</f>
        <v>M</v>
      </c>
      <c r="F213" s="2" t="str">
        <f>'Teams by Team Number'!F74</f>
        <v>Sen</v>
      </c>
      <c r="G213" s="23">
        <f>'Teams by Team Number'!G74</f>
        <v>9.4560185185185181E-3</v>
      </c>
      <c r="H213" s="16"/>
      <c r="I213" s="2"/>
      <c r="J213" s="2">
        <v>4</v>
      </c>
      <c r="K213" t="str">
        <v>Ashington Hirst Running Club</v>
      </c>
      <c r="L213" s="2" t="str">
        <v>D</v>
      </c>
      <c r="M213" t="str">
        <v>Kyle Cadwallender</v>
      </c>
      <c r="N213" s="2" t="str">
        <v>M</v>
      </c>
      <c r="O213" s="2" t="str">
        <v>Sen</v>
      </c>
      <c r="P213" s="23">
        <v>1.3541666666666667E-2</v>
      </c>
    </row>
    <row r="214" spans="1:16" x14ac:dyDescent="0.35">
      <c r="A214" s="2">
        <f>'Teams by Team Number'!A74</f>
        <v>72</v>
      </c>
      <c r="B214" t="str">
        <f>'Teams by Team Number'!B74</f>
        <v>North Shields Poly</v>
      </c>
      <c r="C214" s="2" t="str">
        <f>'Teams by Team Number'!C74</f>
        <v>A</v>
      </c>
      <c r="D214" t="str">
        <f>'Teams by Team Number'!H74</f>
        <v>Matt Steanson</v>
      </c>
      <c r="E214" s="2" t="str">
        <f>'Teams by Team Number'!I74</f>
        <v>M</v>
      </c>
      <c r="F214" s="2" t="str">
        <f>'Teams by Team Number'!J74</f>
        <v>Vet</v>
      </c>
      <c r="G214" s="23">
        <f>'Teams by Team Number'!K74</f>
        <v>1.0150462962962964E-2</v>
      </c>
      <c r="H214" s="16"/>
      <c r="I214" s="2"/>
      <c r="J214" s="2">
        <v>38</v>
      </c>
      <c r="K214" t="str">
        <v>Gosforth Harriers</v>
      </c>
      <c r="L214" s="2" t="str">
        <v>F</v>
      </c>
      <c r="M214" t="str">
        <v>James Stewart</v>
      </c>
      <c r="N214" s="2" t="str">
        <v>M</v>
      </c>
      <c r="O214" s="2" t="str">
        <v>Sen</v>
      </c>
      <c r="P214" s="23">
        <v>1.3541666666666667E-2</v>
      </c>
    </row>
    <row r="215" spans="1:16" x14ac:dyDescent="0.35">
      <c r="A215" s="2">
        <f>'Teams by Team Number'!A74</f>
        <v>72</v>
      </c>
      <c r="B215" t="str">
        <f>'Teams by Team Number'!B74</f>
        <v>North Shields Poly</v>
      </c>
      <c r="C215" s="2" t="str">
        <f>'Teams by Team Number'!C74</f>
        <v>A</v>
      </c>
      <c r="D215" t="str">
        <f>'Teams by Team Number'!M74</f>
        <v>Wendy Pawsey</v>
      </c>
      <c r="E215" s="2" t="str">
        <f>'Teams by Team Number'!N74</f>
        <v>F</v>
      </c>
      <c r="F215" s="2" t="str">
        <f>'Teams by Team Number'!O74</f>
        <v>Vet</v>
      </c>
      <c r="G215" s="23">
        <f>'Teams by Team Number'!P74</f>
        <v>1.172453703703704E-2</v>
      </c>
      <c r="H215" s="16"/>
      <c r="I215" s="2"/>
      <c r="J215" s="2">
        <v>52</v>
      </c>
      <c r="K215" t="str">
        <v>Jesmond Joggers</v>
      </c>
      <c r="L215" s="2" t="str">
        <v>C</v>
      </c>
      <c r="M215" t="str">
        <v>Nathan Willamson</v>
      </c>
      <c r="N215" s="2" t="str">
        <v>M</v>
      </c>
      <c r="O215" s="2" t="str">
        <v>Sen</v>
      </c>
      <c r="P215" s="23">
        <v>1.3541666666666667E-2</v>
      </c>
    </row>
    <row r="216" spans="1:16" x14ac:dyDescent="0.35">
      <c r="A216" s="2">
        <f>'Teams by Team Number'!A75</f>
        <v>73</v>
      </c>
      <c r="B216" t="str">
        <f>'Teams by Team Number'!B75</f>
        <v>North Shields Poly</v>
      </c>
      <c r="C216" s="2" t="str">
        <f>'Teams by Team Number'!C75</f>
        <v>B</v>
      </c>
      <c r="D216" t="str">
        <f>'Teams by Team Number'!D75</f>
        <v>Tom Knight</v>
      </c>
      <c r="E216" s="2" t="str">
        <f>'Teams by Team Number'!E75</f>
        <v>M</v>
      </c>
      <c r="F216" s="2" t="str">
        <f>'Teams by Team Number'!F75</f>
        <v>Vet</v>
      </c>
      <c r="G216" s="23">
        <f>'Teams by Team Number'!G75</f>
        <v>1.0381944444444444E-2</v>
      </c>
      <c r="H216" s="16"/>
      <c r="I216" s="2"/>
      <c r="J216" s="2">
        <v>83</v>
      </c>
      <c r="K216" t="str">
        <v>Ponteland Runners</v>
      </c>
      <c r="L216" s="2" t="str">
        <v>E</v>
      </c>
      <c r="M216" t="str">
        <v>Mick Meaney</v>
      </c>
      <c r="N216" s="2" t="str">
        <v>M</v>
      </c>
      <c r="O216" s="2" t="str">
        <v>Vet</v>
      </c>
      <c r="P216" s="23">
        <v>1.3553240740740737E-2</v>
      </c>
    </row>
    <row r="217" spans="1:16" x14ac:dyDescent="0.35">
      <c r="A217" s="2">
        <f>'Teams by Team Number'!A75</f>
        <v>73</v>
      </c>
      <c r="B217" t="str">
        <f>'Teams by Team Number'!B75</f>
        <v>North Shields Poly</v>
      </c>
      <c r="C217" s="2" t="str">
        <f>'Teams by Team Number'!C75</f>
        <v>B</v>
      </c>
      <c r="D217" t="str">
        <f>'Teams by Team Number'!H75</f>
        <v>Sean Maley</v>
      </c>
      <c r="E217" s="2" t="str">
        <f>'Teams by Team Number'!I75</f>
        <v>M</v>
      </c>
      <c r="F217" s="2" t="str">
        <f>'Teams by Team Number'!J75</f>
        <v>Vet</v>
      </c>
      <c r="G217" s="23">
        <f>'Teams by Team Number'!K75</f>
        <v>1.1574074074074073E-2</v>
      </c>
      <c r="H217" s="16"/>
      <c r="I217" s="2"/>
      <c r="J217" s="2">
        <v>52</v>
      </c>
      <c r="K217" t="str">
        <v>Jesmond Joggers</v>
      </c>
      <c r="L217" s="2" t="str">
        <v>C</v>
      </c>
      <c r="M217" t="str">
        <v>Emma Levenson</v>
      </c>
      <c r="N217" s="2" t="str">
        <v>F</v>
      </c>
      <c r="O217" s="2" t="str">
        <v>Sen</v>
      </c>
      <c r="P217" s="23">
        <v>1.3553240740740741E-2</v>
      </c>
    </row>
    <row r="218" spans="1:16" x14ac:dyDescent="0.35">
      <c r="A218" s="2">
        <f>'Teams by Team Number'!A75</f>
        <v>73</v>
      </c>
      <c r="B218" t="str">
        <f>'Teams by Team Number'!B75</f>
        <v>North Shields Poly</v>
      </c>
      <c r="C218" s="2" t="str">
        <f>'Teams by Team Number'!C75</f>
        <v>B</v>
      </c>
      <c r="D218" t="str">
        <f>'Teams by Team Number'!M75</f>
        <v>Carla Maley</v>
      </c>
      <c r="E218" s="2" t="str">
        <f>'Teams by Team Number'!N75</f>
        <v>F</v>
      </c>
      <c r="F218" s="2" t="str">
        <f>'Teams by Team Number'!O75</f>
        <v>Vet</v>
      </c>
      <c r="G218" s="23">
        <f>'Teams by Team Number'!P75</f>
        <v>1.2662037037037038E-2</v>
      </c>
      <c r="H218" s="16"/>
      <c r="I218" s="2"/>
      <c r="J218" s="2">
        <v>121</v>
      </c>
      <c r="K218" t="str">
        <v>Tyne Bridge Harriers</v>
      </c>
      <c r="L218" s="2" t="str">
        <v>D</v>
      </c>
      <c r="M218" t="str">
        <v>Adeline Bourgenot-Lewis</v>
      </c>
      <c r="N218" s="2" t="str">
        <v>F</v>
      </c>
      <c r="O218" s="2" t="str">
        <v>Sen</v>
      </c>
      <c r="P218" s="23">
        <v>1.3553240740740742E-2</v>
      </c>
    </row>
    <row r="219" spans="1:16" x14ac:dyDescent="0.35">
      <c r="A219" s="2">
        <f>'Teams by Team Number'!A76</f>
        <v>74</v>
      </c>
      <c r="B219" t="str">
        <f>'Teams by Team Number'!B76</f>
        <v>North Shields Poly</v>
      </c>
      <c r="C219" s="2" t="str">
        <f>'Teams by Team Number'!C76</f>
        <v>C</v>
      </c>
      <c r="D219" t="str">
        <f>'Teams by Team Number'!D76</f>
        <v>Steven Colby</v>
      </c>
      <c r="E219" s="2" t="str">
        <f>'Teams by Team Number'!E76</f>
        <v>M</v>
      </c>
      <c r="F219" s="2" t="str">
        <f>'Teams by Team Number'!F76</f>
        <v>Vet</v>
      </c>
      <c r="G219" s="23">
        <f>'Teams by Team Number'!G76</f>
        <v>1.1099537037037036E-2</v>
      </c>
      <c r="H219" s="16"/>
      <c r="I219" s="2"/>
      <c r="J219" s="2">
        <v>78</v>
      </c>
      <c r="K219" t="str">
        <v>North Shields Poly</v>
      </c>
      <c r="L219" s="2" t="str">
        <v>G</v>
      </c>
      <c r="M219" t="str">
        <v>Charles Hall</v>
      </c>
      <c r="N219" s="2" t="str">
        <v>M</v>
      </c>
      <c r="O219" s="2" t="str">
        <v>Vet</v>
      </c>
      <c r="P219" s="23">
        <v>1.357638888888889E-2</v>
      </c>
    </row>
    <row r="220" spans="1:16" x14ac:dyDescent="0.35">
      <c r="A220" s="2">
        <f>'Teams by Team Number'!A76</f>
        <v>74</v>
      </c>
      <c r="B220" t="str">
        <f>'Teams by Team Number'!B76</f>
        <v>North Shields Poly</v>
      </c>
      <c r="C220" s="2" t="str">
        <f>'Teams by Team Number'!C76</f>
        <v>C</v>
      </c>
      <c r="D220" t="str">
        <f>'Teams by Team Number'!H76</f>
        <v>Simon Ebbitt</v>
      </c>
      <c r="E220" s="2" t="str">
        <f>'Teams by Team Number'!I76</f>
        <v>M</v>
      </c>
      <c r="F220" s="2" t="str">
        <f>'Teams by Team Number'!J76</f>
        <v>Vet</v>
      </c>
      <c r="G220" s="23">
        <f>'Teams by Team Number'!K76</f>
        <v>1.1944444444444445E-2</v>
      </c>
      <c r="H220" s="16"/>
      <c r="I220" s="2"/>
      <c r="J220" s="2">
        <v>116</v>
      </c>
      <c r="K220" t="str">
        <v>Sunderland Strollers</v>
      </c>
      <c r="L220" s="2" t="str">
        <v>F</v>
      </c>
      <c r="M220" t="str">
        <v>Gerrard Harrison</v>
      </c>
      <c r="N220" s="2" t="str">
        <v>M</v>
      </c>
      <c r="O220" s="2" t="str">
        <v>Vet</v>
      </c>
      <c r="P220" s="23">
        <v>1.3599537037037037E-2</v>
      </c>
    </row>
    <row r="221" spans="1:16" x14ac:dyDescent="0.35">
      <c r="A221" s="2">
        <f>'Teams by Team Number'!A76</f>
        <v>74</v>
      </c>
      <c r="B221" t="str">
        <f>'Teams by Team Number'!B76</f>
        <v>North Shields Poly</v>
      </c>
      <c r="C221" s="2" t="str">
        <f>'Teams by Team Number'!C76</f>
        <v>C</v>
      </c>
      <c r="D221" t="str">
        <f>'Teams by Team Number'!M76</f>
        <v>Nicola Aitken</v>
      </c>
      <c r="E221" s="2" t="str">
        <f>'Teams by Team Number'!N76</f>
        <v>F</v>
      </c>
      <c r="F221" s="2" t="str">
        <f>'Teams by Team Number'!O76</f>
        <v>Vet</v>
      </c>
      <c r="G221" s="23">
        <f>'Teams by Team Number'!P76</f>
        <v>1.2256944444444442E-2</v>
      </c>
      <c r="H221" s="16"/>
      <c r="I221" s="2"/>
      <c r="J221" s="2">
        <v>70</v>
      </c>
      <c r="K221" t="str">
        <v>Newburn Running Club</v>
      </c>
      <c r="L221" s="2" t="str">
        <v>B</v>
      </c>
      <c r="M221" t="str">
        <v>Mark Hannah</v>
      </c>
      <c r="N221" s="2" t="str">
        <v>M</v>
      </c>
      <c r="O221" s="2" t="str">
        <v>Vet</v>
      </c>
      <c r="P221" s="23">
        <v>1.3611111111111109E-2</v>
      </c>
    </row>
    <row r="222" spans="1:16" x14ac:dyDescent="0.35">
      <c r="A222" s="2">
        <f>'Teams by Team Number'!A77</f>
        <v>75</v>
      </c>
      <c r="B222" t="str">
        <f>'Teams by Team Number'!B77</f>
        <v>North Shields Poly</v>
      </c>
      <c r="C222" s="2" t="str">
        <f>'Teams by Team Number'!C77</f>
        <v>D</v>
      </c>
      <c r="D222" t="str">
        <f>'Teams by Team Number'!D77</f>
        <v>Michael Parkinson</v>
      </c>
      <c r="E222" s="2" t="str">
        <f>'Teams by Team Number'!E77</f>
        <v>M</v>
      </c>
      <c r="F222" s="2" t="str">
        <f>'Teams by Team Number'!F77</f>
        <v>Vet</v>
      </c>
      <c r="G222" s="23">
        <f>'Teams by Team Number'!G77</f>
        <v>1.0972222222222222E-2</v>
      </c>
      <c r="H222" s="16"/>
      <c r="I222" s="2"/>
      <c r="J222" s="2">
        <v>75</v>
      </c>
      <c r="K222" t="str">
        <v>North Shields Poly</v>
      </c>
      <c r="L222" s="2" t="str">
        <v>D</v>
      </c>
      <c r="M222" t="str">
        <v>Michelle Thompson</v>
      </c>
      <c r="N222" s="2" t="str">
        <v>F</v>
      </c>
      <c r="O222" s="2" t="str">
        <v>Vet</v>
      </c>
      <c r="P222" s="23">
        <v>1.3611111111111115E-2</v>
      </c>
    </row>
    <row r="223" spans="1:16" x14ac:dyDescent="0.35">
      <c r="A223" s="2">
        <f>'Teams by Team Number'!A77</f>
        <v>75</v>
      </c>
      <c r="B223" t="str">
        <f>'Teams by Team Number'!B77</f>
        <v>North Shields Poly</v>
      </c>
      <c r="C223" s="2" t="str">
        <f>'Teams by Team Number'!C77</f>
        <v>D</v>
      </c>
      <c r="D223" t="str">
        <f>'Teams by Team Number'!H77</f>
        <v>Steve Clark</v>
      </c>
      <c r="E223" s="2" t="str">
        <f>'Teams by Team Number'!I77</f>
        <v>M</v>
      </c>
      <c r="F223" s="2" t="str">
        <f>'Teams by Team Number'!J77</f>
        <v>Vet</v>
      </c>
      <c r="G223" s="23">
        <f>'Teams by Team Number'!K77</f>
        <v>1.2025462962962962E-2</v>
      </c>
      <c r="H223" s="16"/>
      <c r="I223" s="2"/>
      <c r="J223" s="2">
        <v>123</v>
      </c>
      <c r="K223" t="str">
        <v>Tyne Bridge Harriers</v>
      </c>
      <c r="L223" s="2" t="str">
        <v>F</v>
      </c>
      <c r="M223" t="str">
        <v>Shane Wilson</v>
      </c>
      <c r="N223" s="2" t="str">
        <v>M</v>
      </c>
      <c r="O223" s="2" t="str">
        <v>Sen</v>
      </c>
      <c r="P223" s="23">
        <v>1.3634259259259256E-2</v>
      </c>
    </row>
    <row r="224" spans="1:16" x14ac:dyDescent="0.35">
      <c r="A224" s="2">
        <f>'Teams by Team Number'!A77</f>
        <v>75</v>
      </c>
      <c r="B224" t="str">
        <f>'Teams by Team Number'!B77</f>
        <v>North Shields Poly</v>
      </c>
      <c r="C224" s="2" t="str">
        <f>'Teams by Team Number'!C77</f>
        <v>D</v>
      </c>
      <c r="D224" t="str">
        <f>'Teams by Team Number'!M77</f>
        <v>Michelle Thompson</v>
      </c>
      <c r="E224" s="2" t="str">
        <f>'Teams by Team Number'!N77</f>
        <v>F</v>
      </c>
      <c r="F224" s="2" t="str">
        <f>'Teams by Team Number'!O77</f>
        <v>Vet</v>
      </c>
      <c r="G224" s="23">
        <f>'Teams by Team Number'!P77</f>
        <v>1.3611111111111115E-2</v>
      </c>
      <c r="H224" s="16"/>
      <c r="I224" s="2"/>
      <c r="J224" s="2">
        <v>23</v>
      </c>
      <c r="K224" t="str">
        <v>Crook and District AC</v>
      </c>
      <c r="L224" s="2" t="str">
        <v>D</v>
      </c>
      <c r="M224" t="str">
        <v>Paul Wallace</v>
      </c>
      <c r="N224" s="2" t="str">
        <v>M</v>
      </c>
      <c r="O224" s="2" t="str">
        <v>Vet</v>
      </c>
      <c r="P224" s="23">
        <v>1.3634259259259263E-2</v>
      </c>
    </row>
    <row r="225" spans="1:16" x14ac:dyDescent="0.35">
      <c r="A225" s="2">
        <f>'Teams by Team Number'!A78</f>
        <v>76</v>
      </c>
      <c r="B225" t="str">
        <f>'Teams by Team Number'!B78</f>
        <v>North Shields Poly</v>
      </c>
      <c r="C225" s="2" t="str">
        <f>'Teams by Team Number'!C78</f>
        <v>E</v>
      </c>
      <c r="D225" t="str">
        <f>'Teams by Team Number'!D78</f>
        <v>Wayne Kavanagh</v>
      </c>
      <c r="E225" s="2" t="str">
        <f>'Teams by Team Number'!E78</f>
        <v>M</v>
      </c>
      <c r="F225" s="2" t="str">
        <f>'Teams by Team Number'!F78</f>
        <v>Vet</v>
      </c>
      <c r="G225" s="23">
        <f>'Teams by Team Number'!G78</f>
        <v>1.306712962962963E-2</v>
      </c>
      <c r="H225" s="16"/>
      <c r="I225" s="2"/>
      <c r="J225" s="2">
        <v>114</v>
      </c>
      <c r="K225" t="str">
        <v>Sunderland Strollers</v>
      </c>
      <c r="L225" s="2" t="str">
        <v>D</v>
      </c>
      <c r="M225" t="str">
        <v>Malcolm Cox</v>
      </c>
      <c r="N225" s="2" t="str">
        <v>M</v>
      </c>
      <c r="O225" s="2" t="str">
        <v>Vet</v>
      </c>
      <c r="P225" s="23">
        <v>1.3657407407407408E-2</v>
      </c>
    </row>
    <row r="226" spans="1:16" x14ac:dyDescent="0.35">
      <c r="A226" s="2">
        <f>'Teams by Team Number'!A78</f>
        <v>76</v>
      </c>
      <c r="B226" t="str">
        <f>'Teams by Team Number'!B78</f>
        <v>North Shields Poly</v>
      </c>
      <c r="C226" s="2" t="str">
        <f>'Teams by Team Number'!C78</f>
        <v>E</v>
      </c>
      <c r="D226" t="str">
        <f>'Teams by Team Number'!H78</f>
        <v>Paul Simmons</v>
      </c>
      <c r="E226" s="2" t="str">
        <f>'Teams by Team Number'!I78</f>
        <v>M</v>
      </c>
      <c r="F226" s="2" t="str">
        <f>'Teams by Team Number'!J78</f>
        <v>Vet</v>
      </c>
      <c r="G226" s="23">
        <f>'Teams by Team Number'!K78</f>
        <v>1.324074074074074E-2</v>
      </c>
      <c r="H226" s="16"/>
      <c r="I226" s="2"/>
      <c r="J226" s="2">
        <v>124</v>
      </c>
      <c r="K226" t="str">
        <v>Tyne Bridge Harriers</v>
      </c>
      <c r="L226" s="2" t="str">
        <v>G</v>
      </c>
      <c r="M226" t="str">
        <v>Paul Colver</v>
      </c>
      <c r="N226" s="2" t="str">
        <v>M</v>
      </c>
      <c r="O226" s="2" t="str">
        <v>Vet</v>
      </c>
      <c r="P226" s="23">
        <v>1.3668981481481482E-2</v>
      </c>
    </row>
    <row r="227" spans="1:16" x14ac:dyDescent="0.35">
      <c r="A227" s="2">
        <f>'Teams by Team Number'!A78</f>
        <v>76</v>
      </c>
      <c r="B227" t="str">
        <f>'Teams by Team Number'!B78</f>
        <v>North Shields Poly</v>
      </c>
      <c r="C227" s="2" t="str">
        <f>'Teams by Team Number'!C78</f>
        <v>E</v>
      </c>
      <c r="D227" t="str">
        <f>'Teams by Team Number'!M78</f>
        <v>Ruth Davis</v>
      </c>
      <c r="E227" s="2" t="str">
        <f>'Teams by Team Number'!N78</f>
        <v>F</v>
      </c>
      <c r="F227" s="2" t="str">
        <f>'Teams by Team Number'!O78</f>
        <v>Vet</v>
      </c>
      <c r="G227" s="23">
        <f>'Teams by Team Number'!P78</f>
        <v>1.4733796296296293E-2</v>
      </c>
      <c r="H227" s="16"/>
      <c r="I227" s="2"/>
      <c r="J227" s="2">
        <v>53</v>
      </c>
      <c r="K227" t="str">
        <v>Jesmond Joggers</v>
      </c>
      <c r="L227" s="2" t="str">
        <v>D</v>
      </c>
      <c r="M227" t="str">
        <v>Alice Hartley</v>
      </c>
      <c r="N227" s="2" t="str">
        <v>F</v>
      </c>
      <c r="O227" s="2" t="str">
        <v>Sen</v>
      </c>
      <c r="P227" s="23">
        <v>1.3692129629629629E-2</v>
      </c>
    </row>
    <row r="228" spans="1:16" x14ac:dyDescent="0.35">
      <c r="A228" s="2">
        <f>'Teams by Team Number'!A79</f>
        <v>77</v>
      </c>
      <c r="B228" t="str">
        <f>'Teams by Team Number'!B79</f>
        <v>North Shields Poly</v>
      </c>
      <c r="C228" s="2" t="str">
        <f>'Teams by Team Number'!C79</f>
        <v>F</v>
      </c>
      <c r="D228" t="str">
        <f>'Teams by Team Number'!D79</f>
        <v>Ivan Thorn</v>
      </c>
      <c r="E228" s="2" t="str">
        <f>'Teams by Team Number'!E79</f>
        <v>M</v>
      </c>
      <c r="F228" s="2" t="str">
        <f>'Teams by Team Number'!F79</f>
        <v>Vet</v>
      </c>
      <c r="G228" s="23">
        <f>'Teams by Team Number'!G79</f>
        <v>1.3506944444444445E-2</v>
      </c>
      <c r="H228" s="16"/>
      <c r="I228" s="2"/>
      <c r="J228" s="2">
        <v>103</v>
      </c>
      <c r="K228" t="str">
        <v>Stocksfield Striders</v>
      </c>
      <c r="L228" s="2" t="str">
        <v>B</v>
      </c>
      <c r="M228" t="str">
        <v>Linda Allin</v>
      </c>
      <c r="N228" s="2" t="str">
        <v>F</v>
      </c>
      <c r="O228" s="2" t="str">
        <v>Vet</v>
      </c>
      <c r="P228" s="23">
        <v>1.3692129629629629E-2</v>
      </c>
    </row>
    <row r="229" spans="1:16" x14ac:dyDescent="0.35">
      <c r="A229" s="2">
        <f>'Teams by Team Number'!A79</f>
        <v>77</v>
      </c>
      <c r="B229" t="str">
        <f>'Teams by Team Number'!B79</f>
        <v>North Shields Poly</v>
      </c>
      <c r="C229" s="2" t="str">
        <f>'Teams by Team Number'!C79</f>
        <v>F</v>
      </c>
      <c r="D229" t="str">
        <f>'Teams by Team Number'!H79</f>
        <v>Matthew Harris Seed</v>
      </c>
      <c r="E229" s="2" t="str">
        <f>'Teams by Team Number'!I79</f>
        <v>M</v>
      </c>
      <c r="F229" s="2" t="str">
        <f>'Teams by Team Number'!J79</f>
        <v>Sen</v>
      </c>
      <c r="G229" s="23">
        <f>'Teams by Team Number'!K79</f>
        <v>1.3541666666666665E-2</v>
      </c>
      <c r="H229" s="16"/>
      <c r="I229" s="2"/>
      <c r="J229" s="2">
        <v>112</v>
      </c>
      <c r="K229" t="str">
        <v>Sunderland Strollers</v>
      </c>
      <c r="L229" s="2" t="str">
        <v>B</v>
      </c>
      <c r="M229" t="str">
        <v>Dan Kelly</v>
      </c>
      <c r="N229" s="2" t="str">
        <v>M</v>
      </c>
      <c r="O229" s="2" t="str">
        <v>Vet</v>
      </c>
      <c r="P229" s="23">
        <v>1.3692129629629629E-2</v>
      </c>
    </row>
    <row r="230" spans="1:16" x14ac:dyDescent="0.35">
      <c r="A230" s="2">
        <f>'Teams by Team Number'!A79</f>
        <v>77</v>
      </c>
      <c r="B230" t="str">
        <f>'Teams by Team Number'!B79</f>
        <v>North Shields Poly</v>
      </c>
      <c r="C230" s="2" t="str">
        <f>'Teams by Team Number'!C79</f>
        <v>F</v>
      </c>
      <c r="D230" t="str">
        <f>'Teams by Team Number'!M79</f>
        <v>Linda Bulfin</v>
      </c>
      <c r="E230" s="2" t="str">
        <f>'Teams by Team Number'!N79</f>
        <v>F</v>
      </c>
      <c r="F230" s="2" t="str">
        <f>'Teams by Team Number'!O79</f>
        <v>Vet</v>
      </c>
      <c r="G230" s="23">
        <f>'Teams by Team Number'!P79</f>
        <v>1.5578703703703702E-2</v>
      </c>
      <c r="H230" s="16"/>
      <c r="I230" s="2"/>
      <c r="J230" s="2">
        <v>17</v>
      </c>
      <c r="K230" t="str">
        <v>Claremont Road Runners</v>
      </c>
      <c r="L230" s="2" t="str">
        <v>A</v>
      </c>
      <c r="M230" t="str">
        <v>Mark Flynn</v>
      </c>
      <c r="N230" s="2" t="str">
        <v>M</v>
      </c>
      <c r="O230" s="2" t="str">
        <v>Vet</v>
      </c>
      <c r="P230" s="23">
        <v>1.369212962962963E-2</v>
      </c>
    </row>
    <row r="231" spans="1:16" x14ac:dyDescent="0.35">
      <c r="A231" s="2">
        <f>'Teams by Team Number'!A80</f>
        <v>78</v>
      </c>
      <c r="B231" t="str">
        <f>'Teams by Team Number'!B80</f>
        <v>North Shields Poly</v>
      </c>
      <c r="C231" s="2" t="str">
        <f>'Teams by Team Number'!C80</f>
        <v>G</v>
      </c>
      <c r="D231" t="str">
        <f>'Teams by Team Number'!D80</f>
        <v>Charles Hall</v>
      </c>
      <c r="E231" s="2" t="str">
        <f>'Teams by Team Number'!E80</f>
        <v>M</v>
      </c>
      <c r="F231" s="2" t="str">
        <f>'Teams by Team Number'!F80</f>
        <v>Vet</v>
      </c>
      <c r="G231" s="23">
        <f>'Teams by Team Number'!G80</f>
        <v>1.357638888888889E-2</v>
      </c>
      <c r="H231" s="16"/>
      <c r="I231" s="2"/>
      <c r="J231" s="2">
        <v>85</v>
      </c>
      <c r="K231" t="str">
        <v>Ponteland Runners</v>
      </c>
      <c r="L231" s="2" t="str">
        <v>G</v>
      </c>
      <c r="M231" t="str">
        <v>Ray Smedley</v>
      </c>
      <c r="N231" s="2" t="str">
        <v>M</v>
      </c>
      <c r="O231" s="2" t="str">
        <v>Vet</v>
      </c>
      <c r="P231" s="23">
        <v>1.3703703703703704E-2</v>
      </c>
    </row>
    <row r="232" spans="1:16" x14ac:dyDescent="0.35">
      <c r="A232" s="2">
        <f>'Teams by Team Number'!A80</f>
        <v>78</v>
      </c>
      <c r="B232" t="str">
        <f>'Teams by Team Number'!B80</f>
        <v>North Shields Poly</v>
      </c>
      <c r="C232" s="2" t="str">
        <f>'Teams by Team Number'!C80</f>
        <v>G</v>
      </c>
      <c r="D232" t="str">
        <f>'Teams by Team Number'!H80</f>
        <v>Ian Hearn</v>
      </c>
      <c r="E232" s="2" t="str">
        <f>'Teams by Team Number'!I80</f>
        <v>M</v>
      </c>
      <c r="F232" s="2" t="str">
        <f>'Teams by Team Number'!J80</f>
        <v>Vet</v>
      </c>
      <c r="G232" s="23">
        <f>'Teams by Team Number'!K80</f>
        <v>1.4398148148148148E-2</v>
      </c>
      <c r="H232" s="16"/>
      <c r="I232" s="2"/>
      <c r="J232" s="2">
        <v>11</v>
      </c>
      <c r="K232" t="str">
        <v>Blyth Running Club</v>
      </c>
      <c r="L232" s="2" t="str">
        <v>A</v>
      </c>
      <c r="M232" t="str">
        <v>Katie Donaldson</v>
      </c>
      <c r="N232" s="2" t="str">
        <v>F</v>
      </c>
      <c r="O232" s="2" t="str">
        <v>Vet</v>
      </c>
      <c r="P232" s="23">
        <v>1.3738425925925925E-2</v>
      </c>
    </row>
    <row r="233" spans="1:16" x14ac:dyDescent="0.35">
      <c r="A233" s="2">
        <f>'Teams by Team Number'!A80</f>
        <v>78</v>
      </c>
      <c r="B233" t="str">
        <f>'Teams by Team Number'!B80</f>
        <v>North Shields Poly</v>
      </c>
      <c r="C233" s="2" t="str">
        <f>'Teams by Team Number'!C80</f>
        <v>G</v>
      </c>
      <c r="D233" t="str">
        <f>'Teams by Team Number'!M80</f>
        <v>Marie Haworth</v>
      </c>
      <c r="E233" s="2" t="str">
        <f>'Teams by Team Number'!N80</f>
        <v>F</v>
      </c>
      <c r="F233" s="2" t="str">
        <f>'Teams by Team Number'!O80</f>
        <v>Vet</v>
      </c>
      <c r="G233" s="23">
        <f>'Teams by Team Number'!P80</f>
        <v>1.6886574074074071E-2</v>
      </c>
      <c r="H233" s="16"/>
      <c r="I233" s="2"/>
      <c r="J233" s="2">
        <v>66</v>
      </c>
      <c r="K233" t="str">
        <v>Morpeth Harriers</v>
      </c>
      <c r="L233" s="2" t="str">
        <v>F</v>
      </c>
      <c r="M233" t="str">
        <v>Nicola McCoy</v>
      </c>
      <c r="N233" s="2" t="str">
        <v>F</v>
      </c>
      <c r="O233" s="2" t="str">
        <v>Vet</v>
      </c>
      <c r="P233" s="23">
        <v>1.3738425925925926E-2</v>
      </c>
    </row>
    <row r="234" spans="1:16" x14ac:dyDescent="0.35">
      <c r="A234" s="2">
        <f>'Teams by Team Number'!A81</f>
        <v>79</v>
      </c>
      <c r="B234" t="str">
        <f>'Teams by Team Number'!B81</f>
        <v>Ponteland Runners</v>
      </c>
      <c r="C234" s="2" t="str">
        <f>'Teams by Team Number'!C81</f>
        <v>A</v>
      </c>
      <c r="D234" t="str">
        <f>'Teams by Team Number'!D81</f>
        <v>James Leiper</v>
      </c>
      <c r="E234" s="2" t="str">
        <f>'Teams by Team Number'!E81</f>
        <v>M</v>
      </c>
      <c r="F234" s="2" t="str">
        <f>'Teams by Team Number'!F81</f>
        <v>Vet</v>
      </c>
      <c r="G234" s="23">
        <f>'Teams by Team Number'!G81</f>
        <v>1.1064814814814816E-2</v>
      </c>
      <c r="H234" s="16"/>
      <c r="I234" s="2"/>
      <c r="J234" s="2">
        <v>129</v>
      </c>
      <c r="K234" t="str">
        <v>Wallsend Harriers</v>
      </c>
      <c r="L234" s="2" t="str">
        <v>E</v>
      </c>
      <c r="M234" t="str">
        <v>Tony Samson</v>
      </c>
      <c r="N234" s="2" t="str">
        <v>M</v>
      </c>
      <c r="O234" s="2" t="str">
        <v>Vet</v>
      </c>
      <c r="P234" s="23">
        <v>1.3738425925925926E-2</v>
      </c>
    </row>
    <row r="235" spans="1:16" x14ac:dyDescent="0.35">
      <c r="A235" s="2">
        <f>'Teams by Team Number'!A81</f>
        <v>79</v>
      </c>
      <c r="B235" t="str">
        <f>'Teams by Team Number'!B81</f>
        <v>Ponteland Runners</v>
      </c>
      <c r="C235" s="2" t="str">
        <f>'Teams by Team Number'!C81</f>
        <v>A</v>
      </c>
      <c r="D235" t="str">
        <f>'Teams by Team Number'!H81</f>
        <v>Rob Mills</v>
      </c>
      <c r="E235" s="2" t="str">
        <f>'Teams by Team Number'!I81</f>
        <v>M</v>
      </c>
      <c r="F235" s="2" t="str">
        <f>'Teams by Team Number'!J81</f>
        <v>Vet</v>
      </c>
      <c r="G235" s="23">
        <f>'Teams by Team Number'!K81</f>
        <v>1.125E-2</v>
      </c>
      <c r="H235" s="16"/>
      <c r="I235" s="2"/>
      <c r="J235" s="2">
        <v>43</v>
      </c>
      <c r="K235" t="str">
        <v>Heaton Harriers</v>
      </c>
      <c r="L235" s="2" t="str">
        <v>C</v>
      </c>
      <c r="M235" t="str">
        <v>Helena Walsater</v>
      </c>
      <c r="N235" s="2" t="str">
        <v>F</v>
      </c>
      <c r="O235" s="2" t="str">
        <v>Vet</v>
      </c>
      <c r="P235" s="23">
        <v>1.3773148148148149E-2</v>
      </c>
    </row>
    <row r="236" spans="1:16" x14ac:dyDescent="0.35">
      <c r="A236" s="2">
        <f>'Teams by Team Number'!A81</f>
        <v>79</v>
      </c>
      <c r="B236" t="str">
        <f>'Teams by Team Number'!B81</f>
        <v>Ponteland Runners</v>
      </c>
      <c r="C236" s="2" t="str">
        <f>'Teams by Team Number'!C81</f>
        <v>A</v>
      </c>
      <c r="D236" t="str">
        <f>'Teams by Team Number'!M81</f>
        <v>Stephanie Manson Brown</v>
      </c>
      <c r="E236" s="2" t="str">
        <f>'Teams by Team Number'!N81</f>
        <v>F</v>
      </c>
      <c r="F236" s="2" t="str">
        <f>'Teams by Team Number'!O81</f>
        <v>Vet</v>
      </c>
      <c r="G236" s="23">
        <f>'Teams by Team Number'!P81</f>
        <v>1.2152777777777776E-2</v>
      </c>
      <c r="H236" s="16"/>
      <c r="I236" s="2"/>
      <c r="J236" s="2">
        <v>124</v>
      </c>
      <c r="K236" t="str">
        <v>Tyne Bridge Harriers</v>
      </c>
      <c r="L236" s="2" t="str">
        <v>G</v>
      </c>
      <c r="M236" t="str">
        <v>Peter Coyle</v>
      </c>
      <c r="N236" s="2" t="str">
        <v>M</v>
      </c>
      <c r="O236" s="2" t="str">
        <v>Vet</v>
      </c>
      <c r="P236" s="23">
        <v>1.3784722222222219E-2</v>
      </c>
    </row>
    <row r="237" spans="1:16" x14ac:dyDescent="0.35">
      <c r="A237" s="2">
        <f>'Teams by Team Number'!A82</f>
        <v>80</v>
      </c>
      <c r="B237" t="str">
        <f>'Teams by Team Number'!B82</f>
        <v>Ponteland Runners</v>
      </c>
      <c r="C237" s="2" t="str">
        <f>'Teams by Team Number'!C82</f>
        <v>B</v>
      </c>
      <c r="D237" t="str">
        <f>'Teams by Team Number'!D82</f>
        <v>Robbie Kalbraier</v>
      </c>
      <c r="E237" s="2" t="str">
        <f>'Teams by Team Number'!E82</f>
        <v>M</v>
      </c>
      <c r="F237" s="2" t="str">
        <f>'Teams by Team Number'!F82</f>
        <v>Vet</v>
      </c>
      <c r="G237" s="23">
        <f>'Teams by Team Number'!G82</f>
        <v>1.2083333333333333E-2</v>
      </c>
      <c r="H237" s="16"/>
      <c r="I237" s="2"/>
      <c r="J237" s="2">
        <v>54</v>
      </c>
      <c r="K237" t="str">
        <v>Jesmond Joggers</v>
      </c>
      <c r="L237" s="2" t="str">
        <v>E</v>
      </c>
      <c r="M237" t="str">
        <v>Wren Langford</v>
      </c>
      <c r="N237" s="2" t="str">
        <v>F</v>
      </c>
      <c r="O237" s="2" t="str">
        <v>Sen</v>
      </c>
      <c r="P237" s="23">
        <v>1.3796296296296294E-2</v>
      </c>
    </row>
    <row r="238" spans="1:16" x14ac:dyDescent="0.35">
      <c r="A238" s="2">
        <f>'Teams by Team Number'!A82</f>
        <v>80</v>
      </c>
      <c r="B238" t="str">
        <f>'Teams by Team Number'!B82</f>
        <v>Ponteland Runners</v>
      </c>
      <c r="C238" s="2" t="str">
        <f>'Teams by Team Number'!C82</f>
        <v>B</v>
      </c>
      <c r="D238" t="str">
        <f>'Teams by Team Number'!H82</f>
        <v>Andrea Simmons</v>
      </c>
      <c r="E238" s="2" t="str">
        <f>'Teams by Team Number'!I82</f>
        <v>F</v>
      </c>
      <c r="F238" s="2" t="str">
        <f>'Teams by Team Number'!J82</f>
        <v>Sen</v>
      </c>
      <c r="G238" s="23">
        <f>'Teams by Team Number'!K82</f>
        <v>1.3449074074074073E-2</v>
      </c>
      <c r="H238" s="16"/>
      <c r="I238" s="2"/>
      <c r="J238" s="2">
        <v>24</v>
      </c>
      <c r="K238" t="str">
        <v>Derwent Valley Running Club</v>
      </c>
      <c r="L238" s="2" t="str">
        <v>A</v>
      </c>
      <c r="M238" t="str">
        <v>David Hodgson</v>
      </c>
      <c r="N238" s="2" t="str">
        <v>M</v>
      </c>
      <c r="O238" s="2" t="str">
        <v>Vet</v>
      </c>
      <c r="P238" s="23">
        <v>1.380787037037037E-2</v>
      </c>
    </row>
    <row r="239" spans="1:16" x14ac:dyDescent="0.35">
      <c r="A239" s="2">
        <f>'Teams by Team Number'!A82</f>
        <v>80</v>
      </c>
      <c r="B239" t="str">
        <f>'Teams by Team Number'!B82</f>
        <v>Ponteland Runners</v>
      </c>
      <c r="C239" s="2" t="str">
        <f>'Teams by Team Number'!C82</f>
        <v>B</v>
      </c>
      <c r="D239" t="str">
        <f>'Teams by Team Number'!M82</f>
        <v>Alex Walker</v>
      </c>
      <c r="E239" s="2" t="str">
        <f>'Teams by Team Number'!N82</f>
        <v>M</v>
      </c>
      <c r="F239" s="2" t="str">
        <f>'Teams by Team Number'!O82</f>
        <v>Vet</v>
      </c>
      <c r="G239" s="23">
        <f>'Teams by Team Number'!P82</f>
        <v>1.2129629629629629E-2</v>
      </c>
      <c r="H239" s="16"/>
      <c r="I239" s="2"/>
      <c r="J239" s="2">
        <v>45</v>
      </c>
      <c r="K239" t="str">
        <v>Heaton Harriers</v>
      </c>
      <c r="L239" s="2" t="str">
        <v>E</v>
      </c>
      <c r="M239" t="str">
        <v>Dylan Harvey</v>
      </c>
      <c r="N239" s="2" t="str">
        <v>M</v>
      </c>
      <c r="O239" s="2" t="str">
        <v>Sen</v>
      </c>
      <c r="P239" s="23">
        <v>1.380787037037037E-2</v>
      </c>
    </row>
    <row r="240" spans="1:16" x14ac:dyDescent="0.35">
      <c r="A240" s="2">
        <f>'Teams by Team Number'!A83</f>
        <v>81</v>
      </c>
      <c r="B240" t="str">
        <f>'Teams by Team Number'!B83</f>
        <v>Ponteland Runners</v>
      </c>
      <c r="C240" s="2" t="str">
        <f>'Teams by Team Number'!C83</f>
        <v>C</v>
      </c>
      <c r="D240" t="str">
        <f>'Teams by Team Number'!D83</f>
        <v>Dave Heron</v>
      </c>
      <c r="E240" s="2" t="str">
        <f>'Teams by Team Number'!E83</f>
        <v>M</v>
      </c>
      <c r="F240" s="2" t="str">
        <f>'Teams by Team Number'!F83</f>
        <v>Vet</v>
      </c>
      <c r="G240" s="23">
        <f>'Teams by Team Number'!G83</f>
        <v>1.3472222222222222E-2</v>
      </c>
      <c r="H240" s="16"/>
      <c r="I240" s="2"/>
      <c r="J240" s="2">
        <v>86</v>
      </c>
      <c r="K240" t="str">
        <v>Prudhoe Plodders</v>
      </c>
      <c r="L240" s="2" t="str">
        <v>A</v>
      </c>
      <c r="M240" t="str">
        <v>Alastair Carrillo Rabago</v>
      </c>
      <c r="N240" s="2" t="str">
        <v>M</v>
      </c>
      <c r="O240" s="2" t="str">
        <v>Vet</v>
      </c>
      <c r="P240" s="23">
        <v>1.3819444444444447E-2</v>
      </c>
    </row>
    <row r="241" spans="1:16" x14ac:dyDescent="0.35">
      <c r="A241" s="2">
        <f>'Teams by Team Number'!A83</f>
        <v>81</v>
      </c>
      <c r="B241" t="str">
        <f>'Teams by Team Number'!B83</f>
        <v>Ponteland Runners</v>
      </c>
      <c r="C241" s="2" t="str">
        <f>'Teams by Team Number'!C83</f>
        <v>C</v>
      </c>
      <c r="D241" t="str">
        <f>'Teams by Team Number'!H83</f>
        <v>Fiona Nicholson</v>
      </c>
      <c r="E241" s="2" t="str">
        <f>'Teams by Team Number'!I83</f>
        <v>F</v>
      </c>
      <c r="F241" s="2" t="str">
        <f>'Teams by Team Number'!J83</f>
        <v>Vet</v>
      </c>
      <c r="G241" s="23">
        <f>'Teams by Team Number'!K83</f>
        <v>1.5520833333333334E-2</v>
      </c>
      <c r="H241" s="16"/>
      <c r="I241" s="2"/>
      <c r="J241" s="2">
        <v>92</v>
      </c>
      <c r="K241" t="str">
        <v>Saltwell Harriers</v>
      </c>
      <c r="L241" s="2" t="str">
        <v>C</v>
      </c>
      <c r="M241" t="str">
        <v>Steve Ayling</v>
      </c>
      <c r="N241" s="2" t="str">
        <v>M</v>
      </c>
      <c r="O241" s="2" t="str">
        <v>Vet</v>
      </c>
      <c r="P241" s="23">
        <v>1.3854166666666666E-2</v>
      </c>
    </row>
    <row r="242" spans="1:16" x14ac:dyDescent="0.35">
      <c r="A242" s="2">
        <f>'Teams by Team Number'!A83</f>
        <v>81</v>
      </c>
      <c r="B242" t="str">
        <f>'Teams by Team Number'!B83</f>
        <v>Ponteland Runners</v>
      </c>
      <c r="C242" s="2" t="str">
        <f>'Teams by Team Number'!C83</f>
        <v>C</v>
      </c>
      <c r="D242" t="str">
        <f>'Teams by Team Number'!M83</f>
        <v>Mike Waring</v>
      </c>
      <c r="E242" s="2" t="str">
        <f>'Teams by Team Number'!N83</f>
        <v>M</v>
      </c>
      <c r="F242" s="2" t="str">
        <f>'Teams by Team Number'!O83</f>
        <v>Vet</v>
      </c>
      <c r="G242" s="23">
        <f>'Teams by Team Number'!P83</f>
        <v>1.2870370370370372E-2</v>
      </c>
      <c r="H242" s="16"/>
      <c r="I242" s="2"/>
      <c r="J242" s="2">
        <v>66</v>
      </c>
      <c r="K242" t="str">
        <v>Morpeth Harriers</v>
      </c>
      <c r="L242" s="2" t="str">
        <v>F</v>
      </c>
      <c r="M242" t="str">
        <v>Jane Briggs</v>
      </c>
      <c r="N242" s="2" t="str">
        <v>F</v>
      </c>
      <c r="O242" s="2" t="str">
        <v>Vet</v>
      </c>
      <c r="P242" s="23">
        <v>1.3854166666666667E-2</v>
      </c>
    </row>
    <row r="243" spans="1:16" x14ac:dyDescent="0.35">
      <c r="A243" s="2">
        <f>'Teams by Team Number'!A84</f>
        <v>82</v>
      </c>
      <c r="B243" t="str">
        <f>'Teams by Team Number'!B84</f>
        <v>Ponteland Runners</v>
      </c>
      <c r="C243" s="2" t="str">
        <f>'Teams by Team Number'!C84</f>
        <v>D</v>
      </c>
      <c r="D243" t="str">
        <f>'Teams by Team Number'!D84</f>
        <v>Michael Winter</v>
      </c>
      <c r="E243" s="2" t="str">
        <f>'Teams by Team Number'!E84</f>
        <v>M</v>
      </c>
      <c r="F243" s="2" t="str">
        <f>'Teams by Team Number'!F84</f>
        <v>Vet</v>
      </c>
      <c r="G243" s="23">
        <f>'Teams by Team Number'!G84</f>
        <v>1.2731481481481481E-2</v>
      </c>
      <c r="H243" s="16"/>
      <c r="I243" s="2"/>
      <c r="J243" s="2">
        <v>68</v>
      </c>
      <c r="K243" t="str">
        <v>Morpeth Harriers</v>
      </c>
      <c r="L243" s="2" t="str">
        <v>H</v>
      </c>
      <c r="M243" t="str">
        <v>Vicky Thompson</v>
      </c>
      <c r="N243" s="2" t="str">
        <v>F</v>
      </c>
      <c r="O243" s="2" t="str">
        <v>Vet</v>
      </c>
      <c r="P243" s="23">
        <v>1.3854166666666667E-2</v>
      </c>
    </row>
    <row r="244" spans="1:16" x14ac:dyDescent="0.35">
      <c r="A244" s="2">
        <f>'Teams by Team Number'!A84</f>
        <v>82</v>
      </c>
      <c r="B244" t="str">
        <f>'Teams by Team Number'!B84</f>
        <v>Ponteland Runners</v>
      </c>
      <c r="C244" s="2" t="str">
        <f>'Teams by Team Number'!C84</f>
        <v>D</v>
      </c>
      <c r="D244" t="str">
        <f>'Teams by Team Number'!H84</f>
        <v>Andrea Findlater</v>
      </c>
      <c r="E244" s="2" t="str">
        <f>'Teams by Team Number'!I84</f>
        <v>F</v>
      </c>
      <c r="F244" s="2" t="str">
        <f>'Teams by Team Number'!J84</f>
        <v>Vet</v>
      </c>
      <c r="G244" s="23">
        <f>'Teams by Team Number'!K84</f>
        <v>1.4537037037037038E-2</v>
      </c>
      <c r="H244" s="16"/>
      <c r="I244" s="2"/>
      <c r="J244" s="2">
        <v>101</v>
      </c>
      <c r="K244" t="str">
        <v>South Shields Harriers</v>
      </c>
      <c r="L244" s="2" t="str">
        <v>F</v>
      </c>
      <c r="M244" t="str">
        <v>Ashleigh Newton</v>
      </c>
      <c r="N244" s="2" t="str">
        <v>F</v>
      </c>
      <c r="O244" s="2" t="str">
        <v>Sen</v>
      </c>
      <c r="P244" s="23">
        <v>1.3877314814814815E-2</v>
      </c>
    </row>
    <row r="245" spans="1:16" x14ac:dyDescent="0.35">
      <c r="A245" s="2">
        <f>'Teams by Team Number'!A84</f>
        <v>82</v>
      </c>
      <c r="B245" t="str">
        <f>'Teams by Team Number'!B84</f>
        <v>Ponteland Runners</v>
      </c>
      <c r="C245" s="2" t="str">
        <f>'Teams by Team Number'!C84</f>
        <v>D</v>
      </c>
      <c r="D245" t="str">
        <f>'Teams by Team Number'!M84</f>
        <v>Bobby Bolam</v>
      </c>
      <c r="E245" s="2" t="str">
        <f>'Teams by Team Number'!N84</f>
        <v>M</v>
      </c>
      <c r="F245" s="2" t="str">
        <f>'Teams by Team Number'!O84</f>
        <v>Vet</v>
      </c>
      <c r="G245" s="23">
        <f>'Teams by Team Number'!P84</f>
        <v>1.3287037037037035E-2</v>
      </c>
      <c r="H245" s="16"/>
      <c r="I245" s="2"/>
      <c r="J245" s="2">
        <v>4</v>
      </c>
      <c r="K245" t="str">
        <v>Ashington Hirst Running Club</v>
      </c>
      <c r="L245" s="2" t="str">
        <v>D</v>
      </c>
      <c r="M245" t="str">
        <v>Charlotte Edwards</v>
      </c>
      <c r="N245" s="2" t="str">
        <v>F</v>
      </c>
      <c r="O245" s="2" t="str">
        <v>Sen</v>
      </c>
      <c r="P245" s="23">
        <v>1.3888888888888888E-2</v>
      </c>
    </row>
    <row r="246" spans="1:16" x14ac:dyDescent="0.35">
      <c r="A246" s="2">
        <f>'Teams by Team Number'!A85</f>
        <v>83</v>
      </c>
      <c r="B246" t="str">
        <f>'Teams by Team Number'!B85</f>
        <v>Ponteland Runners</v>
      </c>
      <c r="C246" s="2" t="str">
        <f>'Teams by Team Number'!C85</f>
        <v>E</v>
      </c>
      <c r="D246" t="str">
        <f>'Teams by Team Number'!D85</f>
        <v>Dave Legg</v>
      </c>
      <c r="E246" s="2" t="str">
        <f>'Teams by Team Number'!E85</f>
        <v>M</v>
      </c>
      <c r="F246" s="2" t="str">
        <f>'Teams by Team Number'!F85</f>
        <v>Vet</v>
      </c>
      <c r="G246" s="23">
        <f>'Teams by Team Number'!G85</f>
        <v>1.3935185185185186E-2</v>
      </c>
      <c r="H246" s="16"/>
      <c r="I246" s="2"/>
      <c r="J246" s="2">
        <v>101</v>
      </c>
      <c r="K246" t="str">
        <v>South Shields Harriers</v>
      </c>
      <c r="L246" s="2" t="str">
        <v>F</v>
      </c>
      <c r="M246" t="str">
        <v>Helen Lockhart</v>
      </c>
      <c r="N246" s="2" t="str">
        <v>F</v>
      </c>
      <c r="O246" s="2" t="str">
        <v>Vet</v>
      </c>
      <c r="P246" s="23">
        <v>1.3923611111111111E-2</v>
      </c>
    </row>
    <row r="247" spans="1:16" x14ac:dyDescent="0.35">
      <c r="A247" s="2">
        <f>'Teams by Team Number'!A85</f>
        <v>83</v>
      </c>
      <c r="B247" t="str">
        <f>'Teams by Team Number'!B85</f>
        <v>Ponteland Runners</v>
      </c>
      <c r="C247" s="2" t="str">
        <f>'Teams by Team Number'!C85</f>
        <v>E</v>
      </c>
      <c r="D247" t="str">
        <f>'Teams by Team Number'!H85</f>
        <v>Stephanie Ions</v>
      </c>
      <c r="E247" s="2" t="str">
        <f>'Teams by Team Number'!I85</f>
        <v>F</v>
      </c>
      <c r="F247" s="2" t="str">
        <f>'Teams by Team Number'!J85</f>
        <v>Vet</v>
      </c>
      <c r="G247" s="23">
        <f>'Teams by Team Number'!K85</f>
        <v>1.4664351851851852E-2</v>
      </c>
      <c r="H247" s="16"/>
      <c r="I247" s="2"/>
      <c r="J247" s="2">
        <v>57</v>
      </c>
      <c r="K247" t="str">
        <v>Low Fell Running Club</v>
      </c>
      <c r="L247" s="2" t="str">
        <v>A</v>
      </c>
      <c r="M247" t="str">
        <v>Miroslava Talarova</v>
      </c>
      <c r="N247" s="2" t="str">
        <v>F</v>
      </c>
      <c r="O247" s="2" t="str">
        <v>Vet</v>
      </c>
      <c r="P247" s="23">
        <v>1.3935185185185186E-2</v>
      </c>
    </row>
    <row r="248" spans="1:16" x14ac:dyDescent="0.35">
      <c r="A248" s="2">
        <f>'Teams by Team Number'!A85</f>
        <v>83</v>
      </c>
      <c r="B248" t="str">
        <f>'Teams by Team Number'!B85</f>
        <v>Ponteland Runners</v>
      </c>
      <c r="C248" s="2" t="str">
        <f>'Teams by Team Number'!C85</f>
        <v>E</v>
      </c>
      <c r="D248" t="str">
        <f>'Teams by Team Number'!M85</f>
        <v>Mick Meaney</v>
      </c>
      <c r="E248" s="2" t="str">
        <f>'Teams by Team Number'!N85</f>
        <v>M</v>
      </c>
      <c r="F248" s="2" t="str">
        <f>'Teams by Team Number'!O85</f>
        <v>Vet</v>
      </c>
      <c r="G248" s="23">
        <f>'Teams by Team Number'!P85</f>
        <v>1.3553240740740737E-2</v>
      </c>
      <c r="H248" s="16"/>
      <c r="I248" s="2"/>
      <c r="J248" s="2">
        <v>83</v>
      </c>
      <c r="K248" t="str">
        <v>Ponteland Runners</v>
      </c>
      <c r="L248" s="2" t="str">
        <v>E</v>
      </c>
      <c r="M248" t="str">
        <v>Dave Legg</v>
      </c>
      <c r="N248" s="2" t="str">
        <v>M</v>
      </c>
      <c r="O248" s="2" t="str">
        <v>Vet</v>
      </c>
      <c r="P248" s="23">
        <v>1.3935185185185186E-2</v>
      </c>
    </row>
    <row r="249" spans="1:16" x14ac:dyDescent="0.35">
      <c r="A249" s="2">
        <f>'Teams by Team Number'!A86</f>
        <v>84</v>
      </c>
      <c r="B249" t="str">
        <f>'Teams by Team Number'!B86</f>
        <v>Ponteland Runners</v>
      </c>
      <c r="C249" s="2" t="str">
        <f>'Teams by Team Number'!C86</f>
        <v>F</v>
      </c>
      <c r="D249" t="str">
        <f>'Teams by Team Number'!D86</f>
        <v>Gavin Townsend.</v>
      </c>
      <c r="E249" s="2" t="str">
        <f>'Teams by Team Number'!E86</f>
        <v>M</v>
      </c>
      <c r="F249" s="2" t="str">
        <f>'Teams by Team Number'!F86</f>
        <v>Vet</v>
      </c>
      <c r="G249" s="23">
        <f>'Teams by Team Number'!G86</f>
        <v>1.2210648148148148E-2</v>
      </c>
      <c r="H249" s="16"/>
      <c r="I249" s="2"/>
      <c r="J249" s="2">
        <v>3</v>
      </c>
      <c r="K249" t="str">
        <v>Ashington Hirst Running Club</v>
      </c>
      <c r="L249" s="2" t="str">
        <v>C</v>
      </c>
      <c r="M249" t="str">
        <v>Martin Ritchie</v>
      </c>
      <c r="N249" s="2" t="str">
        <v>M</v>
      </c>
      <c r="O249" s="2" t="str">
        <v>Vet</v>
      </c>
      <c r="P249" s="23">
        <v>1.3935185185185189E-2</v>
      </c>
    </row>
    <row r="250" spans="1:16" x14ac:dyDescent="0.35">
      <c r="A250" s="2">
        <f>'Teams by Team Number'!A86</f>
        <v>84</v>
      </c>
      <c r="B250" t="str">
        <f>'Teams by Team Number'!B86</f>
        <v>Ponteland Runners</v>
      </c>
      <c r="C250" s="2" t="str">
        <f>'Teams by Team Number'!C86</f>
        <v>F</v>
      </c>
      <c r="D250" t="str">
        <f>'Teams by Team Number'!H86</f>
        <v>Julia Lighle</v>
      </c>
      <c r="E250" s="2" t="str">
        <f>'Teams by Team Number'!I86</f>
        <v>F</v>
      </c>
      <c r="F250" s="2" t="str">
        <f>'Teams by Team Number'!J86</f>
        <v>Vet</v>
      </c>
      <c r="G250" s="23">
        <f>'Teams by Team Number'!K86</f>
        <v>1.4583333333333334E-2</v>
      </c>
      <c r="H250" s="16"/>
      <c r="I250" s="2"/>
      <c r="J250" s="2">
        <v>113</v>
      </c>
      <c r="K250" t="str">
        <v>Sunderland Strollers</v>
      </c>
      <c r="L250" s="2" t="str">
        <v>C</v>
      </c>
      <c r="M250" t="str">
        <v>David Heslop</v>
      </c>
      <c r="N250" s="2" t="str">
        <v>M</v>
      </c>
      <c r="O250" s="2" t="str">
        <v>Vet</v>
      </c>
      <c r="P250" s="23">
        <v>1.3981481481481484E-2</v>
      </c>
    </row>
    <row r="251" spans="1:16" x14ac:dyDescent="0.35">
      <c r="A251" s="2">
        <f>'Teams by Team Number'!A86</f>
        <v>84</v>
      </c>
      <c r="B251" t="str">
        <f>'Teams by Team Number'!B86</f>
        <v>Ponteland Runners</v>
      </c>
      <c r="C251" s="2" t="str">
        <f>'Teams by Team Number'!C86</f>
        <v>F</v>
      </c>
      <c r="D251" t="str">
        <f>'Teams by Team Number'!M86</f>
        <v>Kimberley Swan</v>
      </c>
      <c r="E251" s="2" t="str">
        <f>'Teams by Team Number'!N86</f>
        <v>F</v>
      </c>
      <c r="F251" s="2" t="str">
        <f>'Teams by Team Number'!O86</f>
        <v>Vet</v>
      </c>
      <c r="G251" s="23">
        <f>'Teams by Team Number'!P86</f>
        <v>1.517361111111111E-2</v>
      </c>
      <c r="H251" s="16"/>
      <c r="I251" s="2"/>
      <c r="J251" s="2">
        <v>66</v>
      </c>
      <c r="K251" t="str">
        <v>Morpeth Harriers</v>
      </c>
      <c r="L251" s="2" t="str">
        <v>F</v>
      </c>
      <c r="M251" t="str">
        <v>Sophie Ward</v>
      </c>
      <c r="N251" s="2" t="str">
        <v>F</v>
      </c>
      <c r="O251" s="2" t="str">
        <v>Sen</v>
      </c>
      <c r="P251" s="23">
        <v>1.3993055555555555E-2</v>
      </c>
    </row>
    <row r="252" spans="1:16" x14ac:dyDescent="0.35">
      <c r="A252" s="2">
        <f>'Teams by Team Number'!A87</f>
        <v>85</v>
      </c>
      <c r="B252" t="str">
        <f>'Teams by Team Number'!B87</f>
        <v>Ponteland Runners</v>
      </c>
      <c r="C252" s="2" t="str">
        <f>'Teams by Team Number'!C87</f>
        <v>G</v>
      </c>
      <c r="D252" t="str">
        <f>'Teams by Team Number'!D87</f>
        <v>Ray Smedley</v>
      </c>
      <c r="E252" s="2" t="str">
        <f>'Teams by Team Number'!E87</f>
        <v>M</v>
      </c>
      <c r="F252" s="2" t="str">
        <f>'Teams by Team Number'!F87</f>
        <v>Vet</v>
      </c>
      <c r="G252" s="23">
        <f>'Teams by Team Number'!G87</f>
        <v>1.3703703703703704E-2</v>
      </c>
      <c r="H252" s="16"/>
      <c r="I252" s="2"/>
      <c r="J252" s="2">
        <v>42</v>
      </c>
      <c r="K252" t="str">
        <v>Heaton Harriers</v>
      </c>
      <c r="L252" s="2" t="str">
        <v>B</v>
      </c>
      <c r="M252" t="str">
        <v>Alison Williams</v>
      </c>
      <c r="N252" s="2" t="str">
        <v>F</v>
      </c>
      <c r="O252" s="2" t="str">
        <v>Vet</v>
      </c>
      <c r="P252" s="23">
        <v>1.4016203703703704E-2</v>
      </c>
    </row>
    <row r="253" spans="1:16" x14ac:dyDescent="0.35">
      <c r="A253" s="2">
        <f>'Teams by Team Number'!A87</f>
        <v>85</v>
      </c>
      <c r="B253" t="str">
        <f>'Teams by Team Number'!B87</f>
        <v>Ponteland Runners</v>
      </c>
      <c r="C253" s="2" t="str">
        <f>'Teams by Team Number'!C87</f>
        <v>G</v>
      </c>
      <c r="D253" t="str">
        <f>'Teams by Team Number'!H87</f>
        <v>Jo Donkin</v>
      </c>
      <c r="E253" s="2" t="str">
        <f>'Teams by Team Number'!I87</f>
        <v>F</v>
      </c>
      <c r="F253" s="2" t="str">
        <f>'Teams by Team Number'!J87</f>
        <v>Vet</v>
      </c>
      <c r="G253" s="23">
        <f>'Teams by Team Number'!K87</f>
        <v>1.7083333333333332E-2</v>
      </c>
      <c r="H253" s="16"/>
      <c r="I253" s="2"/>
      <c r="J253" s="2">
        <v>40</v>
      </c>
      <c r="K253" t="str">
        <v>Gosforth Harriers</v>
      </c>
      <c r="L253" s="2" t="str">
        <v>H</v>
      </c>
      <c r="M253" t="str">
        <v>Jonathan Veall</v>
      </c>
      <c r="N253" s="2" t="str">
        <v>M</v>
      </c>
      <c r="O253" s="2" t="str">
        <v>Vet</v>
      </c>
      <c r="P253" s="23">
        <v>1.40625E-2</v>
      </c>
    </row>
    <row r="254" spans="1:16" x14ac:dyDescent="0.35">
      <c r="A254" s="2">
        <f>'Teams by Team Number'!A87</f>
        <v>85</v>
      </c>
      <c r="B254" t="str">
        <f>'Teams by Team Number'!B87</f>
        <v>Ponteland Runners</v>
      </c>
      <c r="C254" s="2" t="str">
        <f>'Teams by Team Number'!C87</f>
        <v>G</v>
      </c>
      <c r="D254" t="str">
        <f>'Teams by Team Number'!M87</f>
        <v>Kelly Enderwick</v>
      </c>
      <c r="E254" s="2" t="str">
        <f>'Teams by Team Number'!N87</f>
        <v>F</v>
      </c>
      <c r="F254" s="2" t="str">
        <f>'Teams by Team Number'!O87</f>
        <v>Vet</v>
      </c>
      <c r="G254" s="23">
        <f>'Teams by Team Number'!P87</f>
        <v>1.6018518518518522E-2</v>
      </c>
      <c r="H254" s="16"/>
      <c r="I254" s="2"/>
      <c r="J254" s="2">
        <v>4</v>
      </c>
      <c r="K254" t="str">
        <v>Ashington Hirst Running Club</v>
      </c>
      <c r="L254" s="2" t="str">
        <v>D</v>
      </c>
      <c r="M254" t="str">
        <v>Melanie Horan</v>
      </c>
      <c r="N254" s="2" t="str">
        <v>F</v>
      </c>
      <c r="O254" s="2" t="str">
        <v>Vet</v>
      </c>
      <c r="P254" s="23">
        <v>1.4074074074074072E-2</v>
      </c>
    </row>
    <row r="255" spans="1:16" x14ac:dyDescent="0.35">
      <c r="A255" s="2">
        <f>'Teams by Team Number'!A88</f>
        <v>86</v>
      </c>
      <c r="B255" t="str">
        <f>'Teams by Team Number'!B88</f>
        <v>Prudhoe Plodders</v>
      </c>
      <c r="C255" s="2" t="str">
        <f>'Teams by Team Number'!C88</f>
        <v>A</v>
      </c>
      <c r="D255" t="str">
        <f>'Teams by Team Number'!D88</f>
        <v>Richard Heslop</v>
      </c>
      <c r="E255" s="2" t="str">
        <f>'Teams by Team Number'!E88</f>
        <v>M</v>
      </c>
      <c r="F255" s="2" t="str">
        <f>'Teams by Team Number'!F88</f>
        <v>Vet</v>
      </c>
      <c r="G255" s="23">
        <f>'Teams by Team Number'!G88</f>
        <v>1.3206018518518518E-2</v>
      </c>
      <c r="H255" s="16"/>
      <c r="I255" s="2"/>
      <c r="J255" s="2">
        <v>21</v>
      </c>
      <c r="K255" t="str">
        <v>Crook and District AC</v>
      </c>
      <c r="L255" s="2" t="str">
        <v>B</v>
      </c>
      <c r="M255" t="str">
        <v>Millie Tinkler</v>
      </c>
      <c r="N255" s="2" t="str">
        <v>F</v>
      </c>
      <c r="O255" s="2" t="str">
        <v>Sen</v>
      </c>
      <c r="P255" s="23">
        <v>1.4108796296296293E-2</v>
      </c>
    </row>
    <row r="256" spans="1:16" x14ac:dyDescent="0.35">
      <c r="A256" s="2">
        <f>'Teams by Team Number'!A88</f>
        <v>86</v>
      </c>
      <c r="B256" t="str">
        <f>'Teams by Team Number'!B88</f>
        <v>Prudhoe Plodders</v>
      </c>
      <c r="C256" s="2" t="str">
        <f>'Teams by Team Number'!C88</f>
        <v>A</v>
      </c>
      <c r="D256" t="str">
        <f>'Teams by Team Number'!H88</f>
        <v>Lyndsay Chapman</v>
      </c>
      <c r="E256" s="2" t="str">
        <f>'Teams by Team Number'!I88</f>
        <v>F</v>
      </c>
      <c r="F256" s="2" t="str">
        <f>'Teams by Team Number'!J88</f>
        <v>Vet</v>
      </c>
      <c r="G256" s="23">
        <f>'Teams by Team Number'!K88</f>
        <v>1.5358796296296296E-2</v>
      </c>
      <c r="H256" s="16"/>
      <c r="I256" s="2"/>
      <c r="J256" s="2">
        <v>129</v>
      </c>
      <c r="K256" t="str">
        <v>Wallsend Harriers</v>
      </c>
      <c r="L256" s="2" t="str">
        <v>E</v>
      </c>
      <c r="M256" t="str">
        <v>Brian Blackburn</v>
      </c>
      <c r="N256" s="2" t="str">
        <v>M</v>
      </c>
      <c r="O256" s="2" t="str">
        <v>Vet</v>
      </c>
      <c r="P256" s="23">
        <v>1.413194444444444E-2</v>
      </c>
    </row>
    <row r="257" spans="1:16" x14ac:dyDescent="0.35">
      <c r="A257" s="2">
        <f>'Teams by Team Number'!A88</f>
        <v>86</v>
      </c>
      <c r="B257" t="str">
        <f>'Teams by Team Number'!B88</f>
        <v>Prudhoe Plodders</v>
      </c>
      <c r="C257" s="2" t="str">
        <f>'Teams by Team Number'!C88</f>
        <v>A</v>
      </c>
      <c r="D257" t="str">
        <f>'Teams by Team Number'!M88</f>
        <v>Alastair Carrillo Rabago</v>
      </c>
      <c r="E257" s="2" t="str">
        <f>'Teams by Team Number'!N88</f>
        <v>M</v>
      </c>
      <c r="F257" s="2" t="str">
        <f>'Teams by Team Number'!O88</f>
        <v>Vet</v>
      </c>
      <c r="G257" s="23">
        <f>'Teams by Team Number'!P88</f>
        <v>1.3819444444444447E-2</v>
      </c>
      <c r="H257" s="16"/>
      <c r="I257" s="2"/>
      <c r="J257" s="2">
        <v>123</v>
      </c>
      <c r="K257" t="str">
        <v>Tyne Bridge Harriers</v>
      </c>
      <c r="L257" s="2" t="str">
        <v>F</v>
      </c>
      <c r="M257" t="str">
        <v>Amanda Crane</v>
      </c>
      <c r="N257" s="2" t="str">
        <v>F</v>
      </c>
      <c r="O257" s="2" t="str">
        <v>Vet</v>
      </c>
      <c r="P257" s="23">
        <v>1.4201388888888888E-2</v>
      </c>
    </row>
    <row r="258" spans="1:16" x14ac:dyDescent="0.35">
      <c r="A258" s="2">
        <f>'Teams by Team Number'!A89</f>
        <v>87</v>
      </c>
      <c r="B258" t="str">
        <f>'Teams by Team Number'!B89</f>
        <v>Prudhoe Plodders</v>
      </c>
      <c r="C258" s="2" t="str">
        <f>'Teams by Team Number'!C89</f>
        <v>B</v>
      </c>
      <c r="D258" t="str">
        <f>'Teams by Team Number'!D89</f>
        <v>Helen Eddy</v>
      </c>
      <c r="E258" s="2" t="str">
        <f>'Teams by Team Number'!E89</f>
        <v>F</v>
      </c>
      <c r="F258" s="2" t="str">
        <f>'Teams by Team Number'!F89</f>
        <v>Vet</v>
      </c>
      <c r="G258" s="23">
        <f>'Teams by Team Number'!G89</f>
        <v>1.5914351851851853E-2</v>
      </c>
      <c r="H258" s="16"/>
      <c r="I258" s="2"/>
      <c r="J258" s="2">
        <v>94</v>
      </c>
      <c r="K258" t="str">
        <v>Saltwell Harriers</v>
      </c>
      <c r="L258" s="2" t="str">
        <v>E</v>
      </c>
      <c r="M258" t="str">
        <v>Philip Jobson</v>
      </c>
      <c r="N258" s="2" t="str">
        <v>M</v>
      </c>
      <c r="O258" s="2" t="str">
        <v>Vet</v>
      </c>
      <c r="P258" s="23">
        <v>1.4224537037037036E-2</v>
      </c>
    </row>
    <row r="259" spans="1:16" x14ac:dyDescent="0.35">
      <c r="A259" s="2">
        <f>'Teams by Team Number'!A89</f>
        <v>87</v>
      </c>
      <c r="B259" t="str">
        <f>'Teams by Team Number'!B89</f>
        <v>Prudhoe Plodders</v>
      </c>
      <c r="C259" s="2" t="str">
        <f>'Teams by Team Number'!C89</f>
        <v>B</v>
      </c>
      <c r="D259" t="str">
        <f>'Teams by Team Number'!H89</f>
        <v>Carol Carrillo Rabago</v>
      </c>
      <c r="E259" s="2" t="str">
        <f>'Teams by Team Number'!I89</f>
        <v>F</v>
      </c>
      <c r="F259" s="2" t="str">
        <f>'Teams by Team Number'!J89</f>
        <v>Vet</v>
      </c>
      <c r="G259" s="23">
        <f>'Teams by Team Number'!K89</f>
        <v>1.5949074074074074E-2</v>
      </c>
      <c r="H259" s="16"/>
      <c r="I259" s="2"/>
      <c r="J259" s="2">
        <v>124</v>
      </c>
      <c r="K259" t="str">
        <v>Tyne Bridge Harriers</v>
      </c>
      <c r="L259" s="2" t="str">
        <v>G</v>
      </c>
      <c r="M259" t="str">
        <v>Amy Jones</v>
      </c>
      <c r="N259" s="2" t="str">
        <v>F</v>
      </c>
      <c r="O259" s="2" t="str">
        <v>Sen</v>
      </c>
      <c r="P259" s="23">
        <v>1.4224537037037037E-2</v>
      </c>
    </row>
    <row r="260" spans="1:16" x14ac:dyDescent="0.35">
      <c r="A260" s="2">
        <f>'Teams by Team Number'!A89</f>
        <v>87</v>
      </c>
      <c r="B260" t="str">
        <f>'Teams by Team Number'!B89</f>
        <v>Prudhoe Plodders</v>
      </c>
      <c r="C260" s="2" t="str">
        <f>'Teams by Team Number'!C89</f>
        <v>B</v>
      </c>
      <c r="D260" t="str">
        <f>'Teams by Team Number'!M89</f>
        <v>Michael Appleby</v>
      </c>
      <c r="E260" s="2" t="str">
        <f>'Teams by Team Number'!N89</f>
        <v>M</v>
      </c>
      <c r="F260" s="2" t="str">
        <f>'Teams by Team Number'!O89</f>
        <v>Vet</v>
      </c>
      <c r="G260" s="23">
        <f>'Teams by Team Number'!P89</f>
        <v>1.517361111111111E-2</v>
      </c>
      <c r="H260" s="16"/>
      <c r="I260" s="2"/>
      <c r="J260" s="2">
        <v>58</v>
      </c>
      <c r="K260" t="str">
        <v>Low Fell Running Club</v>
      </c>
      <c r="L260" s="2" t="str">
        <v>B</v>
      </c>
      <c r="M260" t="str">
        <v>Sam Adler</v>
      </c>
      <c r="N260" s="2" t="str">
        <v>M</v>
      </c>
      <c r="O260" s="2" t="str">
        <v>Vet</v>
      </c>
      <c r="P260" s="23">
        <v>1.4236111111111111E-2</v>
      </c>
    </row>
    <row r="261" spans="1:16" x14ac:dyDescent="0.35">
      <c r="A261" s="2">
        <f>'Teams by Team Number'!A90</f>
        <v>88</v>
      </c>
      <c r="B261" t="str">
        <f>'Teams by Team Number'!B90</f>
        <v>Prudhoe Plodders</v>
      </c>
      <c r="C261" s="2" t="str">
        <f>'Teams by Team Number'!C90</f>
        <v>C</v>
      </c>
      <c r="D261" t="str">
        <f>'Teams by Team Number'!D90</f>
        <v>Emma Dance</v>
      </c>
      <c r="E261" s="2" t="str">
        <f>'Teams by Team Number'!E90</f>
        <v>F</v>
      </c>
      <c r="F261" s="2" t="str">
        <f>'Teams by Team Number'!F90</f>
        <v>Vet</v>
      </c>
      <c r="G261" s="23">
        <f>'Teams by Team Number'!G90</f>
        <v>1.6168981481481482E-2</v>
      </c>
      <c r="H261" s="16"/>
      <c r="I261" s="2"/>
      <c r="J261" s="2">
        <v>98</v>
      </c>
      <c r="K261" t="str">
        <v>South Shields Harriers</v>
      </c>
      <c r="L261" s="2" t="str">
        <v>C</v>
      </c>
      <c r="M261" t="str">
        <v>Amy Hall</v>
      </c>
      <c r="N261" s="2" t="str">
        <v>F</v>
      </c>
      <c r="O261" s="2" t="str">
        <v>Sen</v>
      </c>
      <c r="P261" s="23">
        <v>1.4270833333333332E-2</v>
      </c>
    </row>
    <row r="262" spans="1:16" x14ac:dyDescent="0.35">
      <c r="A262" s="2">
        <f>'Teams by Team Number'!A90</f>
        <v>88</v>
      </c>
      <c r="B262" t="str">
        <f>'Teams by Team Number'!B90</f>
        <v>Prudhoe Plodders</v>
      </c>
      <c r="C262" s="2" t="str">
        <f>'Teams by Team Number'!C90</f>
        <v>C</v>
      </c>
      <c r="D262" t="str">
        <f>'Teams by Team Number'!H90</f>
        <v>Melanie Dunnett</v>
      </c>
      <c r="E262" s="2" t="str">
        <f>'Teams by Team Number'!I90</f>
        <v>F</v>
      </c>
      <c r="F262" s="2" t="str">
        <f>'Teams by Team Number'!J90</f>
        <v>Vet</v>
      </c>
      <c r="G262" s="23">
        <f>'Teams by Team Number'!K90</f>
        <v>1.6909722222222218E-2</v>
      </c>
      <c r="H262" s="16"/>
      <c r="I262" s="2"/>
      <c r="J262" s="2">
        <v>104</v>
      </c>
      <c r="K262" t="str">
        <v>Stocksfield Striders</v>
      </c>
      <c r="L262" s="2" t="str">
        <v>C</v>
      </c>
      <c r="M262" t="str">
        <v>Francesca Arthur</v>
      </c>
      <c r="N262" s="2" t="str">
        <v>F</v>
      </c>
      <c r="O262" s="2" t="str">
        <v>Vet</v>
      </c>
      <c r="P262" s="23">
        <v>1.4282407407407407E-2</v>
      </c>
    </row>
    <row r="263" spans="1:16" x14ac:dyDescent="0.35">
      <c r="A263" s="2">
        <f>'Teams by Team Number'!A90</f>
        <v>88</v>
      </c>
      <c r="B263" t="str">
        <f>'Teams by Team Number'!B90</f>
        <v>Prudhoe Plodders</v>
      </c>
      <c r="C263" s="2" t="str">
        <f>'Teams by Team Number'!C90</f>
        <v>C</v>
      </c>
      <c r="D263" t="str">
        <f>'Teams by Team Number'!M90</f>
        <v>Kat Nicholson</v>
      </c>
      <c r="E263" s="2" t="str">
        <f>'Teams by Team Number'!N90</f>
        <v>F</v>
      </c>
      <c r="F263" s="2" t="str">
        <f>'Teams by Team Number'!O90</f>
        <v>Vet</v>
      </c>
      <c r="G263" s="23">
        <f>'Teams by Team Number'!P90</f>
        <v>1.7361111111111112E-2</v>
      </c>
      <c r="H263" s="16"/>
      <c r="I263" s="2"/>
      <c r="J263" s="2">
        <v>38</v>
      </c>
      <c r="K263" t="str">
        <v>Gosforth Harriers</v>
      </c>
      <c r="L263" s="2" t="str">
        <v>F</v>
      </c>
      <c r="M263" t="str">
        <v>Stephen Ridley</v>
      </c>
      <c r="N263" s="2" t="str">
        <v>M</v>
      </c>
      <c r="O263" s="2" t="str">
        <v>Vet</v>
      </c>
      <c r="P263" s="23">
        <v>1.429398148148148E-2</v>
      </c>
    </row>
    <row r="264" spans="1:16" x14ac:dyDescent="0.35">
      <c r="A264" s="2">
        <f>'Teams by Team Number'!A91</f>
        <v>89</v>
      </c>
      <c r="B264" t="str">
        <f>'Teams by Team Number'!B91</f>
        <v>Prudhoe Plodders</v>
      </c>
      <c r="C264" s="2" t="str">
        <f>'Teams by Team Number'!C91</f>
        <v>D</v>
      </c>
      <c r="D264" t="str">
        <f>'Teams by Team Number'!D91</f>
        <v>Kate Lloyd</v>
      </c>
      <c r="E264" s="2" t="str">
        <f>'Teams by Team Number'!E91</f>
        <v>F</v>
      </c>
      <c r="F264" s="2" t="str">
        <f>'Teams by Team Number'!F91</f>
        <v>Vet</v>
      </c>
      <c r="G264" s="23">
        <f>'Teams by Team Number'!G91</f>
        <v>1.7384259259259259E-2</v>
      </c>
      <c r="H264" s="16"/>
      <c r="I264" s="2"/>
      <c r="J264" s="2">
        <v>100</v>
      </c>
      <c r="K264" t="str">
        <v>South Shields Harriers</v>
      </c>
      <c r="L264" s="2" t="str">
        <v>E</v>
      </c>
      <c r="M264" t="str">
        <v>Alistair Parry</v>
      </c>
      <c r="N264" s="2" t="str">
        <v>M</v>
      </c>
      <c r="O264" s="2" t="str">
        <v>Sen</v>
      </c>
      <c r="P264" s="23">
        <v>1.4317129629629631E-2</v>
      </c>
    </row>
    <row r="265" spans="1:16" x14ac:dyDescent="0.35">
      <c r="A265" s="2">
        <f>'Teams by Team Number'!A91</f>
        <v>89</v>
      </c>
      <c r="B265" t="str">
        <f>'Teams by Team Number'!B91</f>
        <v>Prudhoe Plodders</v>
      </c>
      <c r="C265" s="2" t="str">
        <f>'Teams by Team Number'!C91</f>
        <v>D</v>
      </c>
      <c r="D265" t="str">
        <f>'Teams by Team Number'!H91</f>
        <v>Marc Read</v>
      </c>
      <c r="E265" s="2" t="str">
        <f>'Teams by Team Number'!I91</f>
        <v>M</v>
      </c>
      <c r="F265" s="2" t="str">
        <f>'Teams by Team Number'!J91</f>
        <v>Vet</v>
      </c>
      <c r="G265" s="23">
        <f>'Teams by Team Number'!K91</f>
        <v>2.0196759259259262E-2</v>
      </c>
      <c r="H265" s="16"/>
      <c r="I265" s="2"/>
      <c r="J265" s="2">
        <v>102</v>
      </c>
      <c r="K265" t="str">
        <v>Stocksfield Striders</v>
      </c>
      <c r="L265" s="2" t="str">
        <v>A</v>
      </c>
      <c r="M265" t="str">
        <v>Helen Livingstone</v>
      </c>
      <c r="N265" s="2" t="str">
        <v>F</v>
      </c>
      <c r="O265" s="2" t="str">
        <v>Vet</v>
      </c>
      <c r="P265" s="23">
        <v>1.4351851851851853E-2</v>
      </c>
    </row>
    <row r="266" spans="1:16" x14ac:dyDescent="0.35">
      <c r="A266" s="2">
        <f>'Teams by Team Number'!A91</f>
        <v>89</v>
      </c>
      <c r="B266" t="str">
        <f>'Teams by Team Number'!B91</f>
        <v>Prudhoe Plodders</v>
      </c>
      <c r="C266" s="2" t="str">
        <f>'Teams by Team Number'!C91</f>
        <v>D</v>
      </c>
      <c r="D266" t="str">
        <f>'Teams by Team Number'!M91</f>
        <v>Abi Stanforth</v>
      </c>
      <c r="E266" s="2" t="str">
        <f>'Teams by Team Number'!N91</f>
        <v>F</v>
      </c>
      <c r="F266" s="2" t="str">
        <f>'Teams by Team Number'!O91</f>
        <v>Sen</v>
      </c>
      <c r="G266" s="23">
        <f>'Teams by Team Number'!P91</f>
        <v>2.4456018518518516E-2</v>
      </c>
      <c r="H266" s="16"/>
      <c r="I266" s="2"/>
      <c r="J266" s="2">
        <v>8</v>
      </c>
      <c r="K266" t="str">
        <v>Aurora Harriers</v>
      </c>
      <c r="L266" s="2" t="str">
        <v>A</v>
      </c>
      <c r="M266" t="str">
        <v>Mark Beeston</v>
      </c>
      <c r="N266" s="2" t="str">
        <v>M</v>
      </c>
      <c r="O266" s="2" t="str">
        <v>Vet</v>
      </c>
      <c r="P266" s="23">
        <v>1.4386574074074072E-2</v>
      </c>
    </row>
    <row r="267" spans="1:16" x14ac:dyDescent="0.35">
      <c r="A267" s="2">
        <f>'Teams by Team Number'!A92</f>
        <v>90</v>
      </c>
      <c r="B267" t="str">
        <f>'Teams by Team Number'!B92</f>
        <v>Saltwell Harriers</v>
      </c>
      <c r="C267" s="2" t="str">
        <f>'Teams by Team Number'!C92</f>
        <v>A</v>
      </c>
      <c r="D267" t="str">
        <f>'Teams by Team Number'!D92</f>
        <v>Jack Hunter</v>
      </c>
      <c r="E267" s="2" t="str">
        <f>'Teams by Team Number'!E92</f>
        <v>M</v>
      </c>
      <c r="F267" s="2" t="str">
        <f>'Teams by Team Number'!F92</f>
        <v>Sen</v>
      </c>
      <c r="G267" s="23">
        <f>'Teams by Team Number'!G92</f>
        <v>1.074074074074074E-2</v>
      </c>
      <c r="H267" s="16"/>
      <c r="I267" s="2"/>
      <c r="J267" s="2">
        <v>78</v>
      </c>
      <c r="K267" t="str">
        <v>North Shields Poly</v>
      </c>
      <c r="L267" s="2" t="str">
        <v>G</v>
      </c>
      <c r="M267" t="str">
        <v>Ian Hearn</v>
      </c>
      <c r="N267" s="2" t="str">
        <v>M</v>
      </c>
      <c r="O267" s="2" t="str">
        <v>Vet</v>
      </c>
      <c r="P267" s="23">
        <v>1.4398148148148148E-2</v>
      </c>
    </row>
    <row r="268" spans="1:16" x14ac:dyDescent="0.35">
      <c r="A268" s="2">
        <f>'Teams by Team Number'!A92</f>
        <v>90</v>
      </c>
      <c r="B268" t="str">
        <f>'Teams by Team Number'!B92</f>
        <v>Saltwell Harriers</v>
      </c>
      <c r="C268" s="2" t="str">
        <f>'Teams by Team Number'!C92</f>
        <v>A</v>
      </c>
      <c r="D268" t="str">
        <f>'Teams by Team Number'!H92</f>
        <v>Joanna McNeill</v>
      </c>
      <c r="E268" s="2" t="str">
        <f>'Teams by Team Number'!I92</f>
        <v>F</v>
      </c>
      <c r="F268" s="2" t="str">
        <f>'Teams by Team Number'!J92</f>
        <v>Sen</v>
      </c>
      <c r="G268" s="23">
        <f>'Teams by Team Number'!K92</f>
        <v>1.1863425925925928E-2</v>
      </c>
      <c r="H268" s="16"/>
      <c r="I268" s="2"/>
      <c r="J268" s="2">
        <v>16</v>
      </c>
      <c r="K268" t="str">
        <v>Blyth Running Club</v>
      </c>
      <c r="L268" s="2" t="str">
        <v>F</v>
      </c>
      <c r="M268" t="str">
        <v>Gwen Forster</v>
      </c>
      <c r="N268" s="2" t="str">
        <v>F</v>
      </c>
      <c r="O268" s="2" t="str">
        <v>Vet</v>
      </c>
      <c r="P268" s="23">
        <v>1.4398148148148149E-2</v>
      </c>
    </row>
    <row r="269" spans="1:16" x14ac:dyDescent="0.35">
      <c r="A269" s="2">
        <f>'Teams by Team Number'!A92</f>
        <v>90</v>
      </c>
      <c r="B269" t="str">
        <f>'Teams by Team Number'!B92</f>
        <v>Saltwell Harriers</v>
      </c>
      <c r="C269" s="2" t="str">
        <f>'Teams by Team Number'!C92</f>
        <v>A</v>
      </c>
      <c r="D269" t="str">
        <f>'Teams by Team Number'!M92</f>
        <v>Aaron Fletcher</v>
      </c>
      <c r="E269" s="2" t="str">
        <f>'Teams by Team Number'!N92</f>
        <v>M</v>
      </c>
      <c r="F269" s="2" t="str">
        <f>'Teams by Team Number'!O92</f>
        <v>Vet</v>
      </c>
      <c r="G269" s="23">
        <f>'Teams by Team Number'!P92</f>
        <v>1.1215277777777775E-2</v>
      </c>
      <c r="H269" s="16"/>
      <c r="I269" s="2"/>
      <c r="J269" s="2">
        <v>22</v>
      </c>
      <c r="K269" t="str">
        <v>Crook and District AC</v>
      </c>
      <c r="L269" s="2" t="str">
        <v>C</v>
      </c>
      <c r="M269" t="str">
        <v>Geoff Hewitson</v>
      </c>
      <c r="N269" s="2" t="str">
        <v>M</v>
      </c>
      <c r="O269" s="2" t="str">
        <v>Vet</v>
      </c>
      <c r="P269" s="23">
        <v>1.4409722222222227E-2</v>
      </c>
    </row>
    <row r="270" spans="1:16" x14ac:dyDescent="0.35">
      <c r="A270" s="2">
        <f>'Teams by Team Number'!A93</f>
        <v>91</v>
      </c>
      <c r="B270" t="str">
        <f>'Teams by Team Number'!B93</f>
        <v>Saltwell Harriers</v>
      </c>
      <c r="C270" s="2" t="str">
        <f>'Teams by Team Number'!C93</f>
        <v>B</v>
      </c>
      <c r="D270" t="str">
        <f>'Teams by Team Number'!D93</f>
        <v>Julia Hunter</v>
      </c>
      <c r="E270" s="2" t="str">
        <f>'Teams by Team Number'!E93</f>
        <v>F</v>
      </c>
      <c r="F270" s="2" t="str">
        <f>'Teams by Team Number'!F93</f>
        <v>Sen</v>
      </c>
      <c r="G270" s="23">
        <f>'Teams by Team Number'!G93</f>
        <v>1.2766203703703703E-2</v>
      </c>
      <c r="H270" s="16"/>
      <c r="I270" s="2"/>
      <c r="J270" s="2">
        <v>48</v>
      </c>
      <c r="K270" t="str">
        <v>Jarrow and Hebburn</v>
      </c>
      <c r="L270" s="2" t="str">
        <v>B</v>
      </c>
      <c r="M270" t="str">
        <v>Jenna Gleeson</v>
      </c>
      <c r="N270" s="2" t="str">
        <v>F</v>
      </c>
      <c r="O270" s="2" t="str">
        <v>Sen</v>
      </c>
      <c r="P270" s="23">
        <v>1.4444444444444446E-2</v>
      </c>
    </row>
    <row r="271" spans="1:16" x14ac:dyDescent="0.35">
      <c r="A271" s="2">
        <f>'Teams by Team Number'!A93</f>
        <v>91</v>
      </c>
      <c r="B271" t="str">
        <f>'Teams by Team Number'!B93</f>
        <v>Saltwell Harriers</v>
      </c>
      <c r="C271" s="2" t="str">
        <f>'Teams by Team Number'!C93</f>
        <v>B</v>
      </c>
      <c r="D271" t="str">
        <f>'Teams by Team Number'!H93</f>
        <v>Zoe Price</v>
      </c>
      <c r="E271" s="2" t="str">
        <f>'Teams by Team Number'!I93</f>
        <v>F</v>
      </c>
      <c r="F271" s="2" t="str">
        <f>'Teams by Team Number'!J93</f>
        <v>Sen</v>
      </c>
      <c r="G271" s="23">
        <f>'Teams by Team Number'!K93</f>
        <v>1.2337962962962964E-2</v>
      </c>
      <c r="H271" s="16"/>
      <c r="I271" s="2"/>
      <c r="J271" s="2">
        <v>43</v>
      </c>
      <c r="K271" t="str">
        <v>Heaton Harriers</v>
      </c>
      <c r="L271" s="2" t="str">
        <v>C</v>
      </c>
      <c r="M271" t="str">
        <v>Dave Brignall</v>
      </c>
      <c r="N271" s="2" t="str">
        <v>M</v>
      </c>
      <c r="O271" s="2" t="str">
        <v>Vet</v>
      </c>
      <c r="P271" s="23">
        <v>1.4537037037037036E-2</v>
      </c>
    </row>
    <row r="272" spans="1:16" x14ac:dyDescent="0.35">
      <c r="A272" s="2">
        <f>'Teams by Team Number'!A93</f>
        <v>91</v>
      </c>
      <c r="B272" t="str">
        <f>'Teams by Team Number'!B93</f>
        <v>Saltwell Harriers</v>
      </c>
      <c r="C272" s="2" t="str">
        <f>'Teams by Team Number'!C93</f>
        <v>B</v>
      </c>
      <c r="D272" t="str">
        <f>'Teams by Team Number'!M93</f>
        <v>Scott Garrett</v>
      </c>
      <c r="E272" s="2" t="str">
        <f>'Teams by Team Number'!N93</f>
        <v>M</v>
      </c>
      <c r="F272" s="2" t="str">
        <f>'Teams by Team Number'!O93</f>
        <v>Vet</v>
      </c>
      <c r="G272" s="23">
        <f>'Teams by Team Number'!P93</f>
        <v>1.2291666666666669E-2</v>
      </c>
      <c r="H272" s="16"/>
      <c r="I272" s="2"/>
      <c r="J272" s="2">
        <v>82</v>
      </c>
      <c r="K272" t="str">
        <v>Ponteland Runners</v>
      </c>
      <c r="L272" s="2" t="str">
        <v>D</v>
      </c>
      <c r="M272" t="str">
        <v>Andrea Findlater</v>
      </c>
      <c r="N272" s="2" t="str">
        <v>F</v>
      </c>
      <c r="O272" s="2" t="str">
        <v>Vet</v>
      </c>
      <c r="P272" s="23">
        <v>1.4537037037037038E-2</v>
      </c>
    </row>
    <row r="273" spans="1:16" x14ac:dyDescent="0.35">
      <c r="A273" s="2">
        <f>'Teams by Team Number'!A94</f>
        <v>92</v>
      </c>
      <c r="B273" t="str">
        <f>'Teams by Team Number'!B94</f>
        <v>Saltwell Harriers</v>
      </c>
      <c r="C273" s="2" t="str">
        <f>'Teams by Team Number'!C94</f>
        <v>C</v>
      </c>
      <c r="D273" t="str">
        <f>'Teams by Team Number'!D94</f>
        <v>Iain Summers</v>
      </c>
      <c r="E273" s="2" t="str">
        <f>'Teams by Team Number'!E94</f>
        <v>M</v>
      </c>
      <c r="F273" s="2" t="str">
        <f>'Teams by Team Number'!F94</f>
        <v>Vet</v>
      </c>
      <c r="G273" s="23">
        <f>'Teams by Team Number'!G94</f>
        <v>1.2962962962962963E-2</v>
      </c>
      <c r="H273" s="16"/>
      <c r="I273" s="2"/>
      <c r="J273" s="2">
        <v>103</v>
      </c>
      <c r="K273" t="str">
        <v>Stocksfield Striders</v>
      </c>
      <c r="L273" s="2" t="str">
        <v>B</v>
      </c>
      <c r="M273" t="str">
        <v>Tony Brown</v>
      </c>
      <c r="N273" s="2" t="str">
        <v>M</v>
      </c>
      <c r="O273" s="2" t="str">
        <v>Vet</v>
      </c>
      <c r="P273" s="23">
        <v>1.4560185185185185E-2</v>
      </c>
    </row>
    <row r="274" spans="1:16" x14ac:dyDescent="0.35">
      <c r="A274" s="2">
        <f>'Teams by Team Number'!A94</f>
        <v>92</v>
      </c>
      <c r="B274" t="str">
        <f>'Teams by Team Number'!B94</f>
        <v>Saltwell Harriers</v>
      </c>
      <c r="C274" s="2" t="str">
        <f>'Teams by Team Number'!C94</f>
        <v>C</v>
      </c>
      <c r="D274" t="str">
        <f>'Teams by Team Number'!H94</f>
        <v>Steve Ayling</v>
      </c>
      <c r="E274" s="2" t="str">
        <f>'Teams by Team Number'!I94</f>
        <v>M</v>
      </c>
      <c r="F274" s="2" t="str">
        <f>'Teams by Team Number'!J94</f>
        <v>Vet</v>
      </c>
      <c r="G274" s="23">
        <f>'Teams by Team Number'!K94</f>
        <v>1.3854166666666666E-2</v>
      </c>
      <c r="H274" s="16"/>
      <c r="I274" s="2"/>
      <c r="J274" s="2">
        <v>45</v>
      </c>
      <c r="K274" t="str">
        <v>Heaton Harriers</v>
      </c>
      <c r="L274" s="2" t="str">
        <v>E</v>
      </c>
      <c r="M274" t="str">
        <v>Deborah Hicks</v>
      </c>
      <c r="N274" s="2" t="str">
        <v>F</v>
      </c>
      <c r="O274" s="2" t="str">
        <v>Vet</v>
      </c>
      <c r="P274" s="23">
        <v>1.4560185185185186E-2</v>
      </c>
    </row>
    <row r="275" spans="1:16" x14ac:dyDescent="0.35">
      <c r="A275" s="2">
        <f>'Teams by Team Number'!A94</f>
        <v>92</v>
      </c>
      <c r="B275" t="str">
        <f>'Teams by Team Number'!B94</f>
        <v>Saltwell Harriers</v>
      </c>
      <c r="C275" s="2" t="str">
        <f>'Teams by Team Number'!C94</f>
        <v>C</v>
      </c>
      <c r="D275" t="str">
        <f>'Teams by Team Number'!M94</f>
        <v>Sarah Short</v>
      </c>
      <c r="E275" s="2" t="str">
        <f>'Teams by Team Number'!N94</f>
        <v>F</v>
      </c>
      <c r="F275" s="2" t="str">
        <f>'Teams by Team Number'!O94</f>
        <v>Vet</v>
      </c>
      <c r="G275" s="23">
        <f>'Teams by Team Number'!P94</f>
        <v>1.4571759259259263E-2</v>
      </c>
      <c r="H275" s="16"/>
      <c r="I275" s="2"/>
      <c r="J275" s="2">
        <v>55</v>
      </c>
      <c r="K275" t="str">
        <v>Jesmond Joggers</v>
      </c>
      <c r="L275" s="2" t="str">
        <v>F</v>
      </c>
      <c r="M275" t="str">
        <v>Emma Curtis</v>
      </c>
      <c r="N275" s="2" t="str">
        <v>F</v>
      </c>
      <c r="O275" s="2" t="str">
        <v>Sen</v>
      </c>
      <c r="P275" s="23">
        <v>1.4571759259259258E-2</v>
      </c>
    </row>
    <row r="276" spans="1:16" x14ac:dyDescent="0.35">
      <c r="A276" s="2">
        <f>'Teams by Team Number'!A95</f>
        <v>93</v>
      </c>
      <c r="B276" t="str">
        <f>'Teams by Team Number'!B95</f>
        <v>Saltwell Harriers</v>
      </c>
      <c r="C276" s="2" t="str">
        <f>'Teams by Team Number'!C95</f>
        <v>D</v>
      </c>
      <c r="D276" t="str">
        <f>'Teams by Team Number'!D95</f>
        <v>Laurie Carrigan</v>
      </c>
      <c r="E276" s="2" t="str">
        <f>'Teams by Team Number'!E95</f>
        <v>M</v>
      </c>
      <c r="F276" s="2" t="str">
        <f>'Teams by Team Number'!F95</f>
        <v>Vet</v>
      </c>
      <c r="G276" s="23">
        <f>'Teams by Team Number'!G95</f>
        <v>1.4756944444444444E-2</v>
      </c>
      <c r="H276" s="16"/>
      <c r="I276" s="2"/>
      <c r="J276" s="2">
        <v>15</v>
      </c>
      <c r="K276" t="str">
        <v>Blyth Running Club</v>
      </c>
      <c r="L276" s="2" t="str">
        <v>E</v>
      </c>
      <c r="M276" t="str">
        <v>Simon Coates</v>
      </c>
      <c r="N276" s="2" t="str">
        <v>M</v>
      </c>
      <c r="O276" s="2" t="str">
        <v>Vet</v>
      </c>
      <c r="P276" s="23">
        <v>1.457175925925926E-2</v>
      </c>
    </row>
    <row r="277" spans="1:16" x14ac:dyDescent="0.35">
      <c r="A277" s="2">
        <f>'Teams by Team Number'!A95</f>
        <v>93</v>
      </c>
      <c r="B277" t="str">
        <f>'Teams by Team Number'!B95</f>
        <v>Saltwell Harriers</v>
      </c>
      <c r="C277" s="2" t="str">
        <f>'Teams by Team Number'!C95</f>
        <v>D</v>
      </c>
      <c r="D277" t="str">
        <f>'Teams by Team Number'!H95</f>
        <v>Gill Lawson</v>
      </c>
      <c r="E277" s="2" t="str">
        <f>'Teams by Team Number'!I95</f>
        <v>F</v>
      </c>
      <c r="F277" s="2" t="str">
        <f>'Teams by Team Number'!J95</f>
        <v>Vet</v>
      </c>
      <c r="G277" s="23">
        <f>'Teams by Team Number'!K95</f>
        <v>1.7418981481481483E-2</v>
      </c>
      <c r="H277" s="16"/>
      <c r="I277" s="2"/>
      <c r="J277" s="2">
        <v>92</v>
      </c>
      <c r="K277" t="str">
        <v>Saltwell Harriers</v>
      </c>
      <c r="L277" s="2" t="str">
        <v>C</v>
      </c>
      <c r="M277" t="str">
        <v>Sarah Short</v>
      </c>
      <c r="N277" s="2" t="str">
        <v>F</v>
      </c>
      <c r="O277" s="2" t="str">
        <v>Vet</v>
      </c>
      <c r="P277" s="23">
        <v>1.4571759259259263E-2</v>
      </c>
    </row>
    <row r="278" spans="1:16" x14ac:dyDescent="0.35">
      <c r="A278" s="2">
        <f>'Teams by Team Number'!A95</f>
        <v>93</v>
      </c>
      <c r="B278" t="str">
        <f>'Teams by Team Number'!B95</f>
        <v>Saltwell Harriers</v>
      </c>
      <c r="C278" s="2" t="str">
        <f>'Teams by Team Number'!C95</f>
        <v>D</v>
      </c>
      <c r="D278" t="str">
        <f>'Teams by Team Number'!M95</f>
        <v>Paul Blackett</v>
      </c>
      <c r="E278" s="2" t="str">
        <f>'Teams by Team Number'!N95</f>
        <v>M</v>
      </c>
      <c r="F278" s="2" t="str">
        <f>'Teams by Team Number'!O95</f>
        <v>Vet</v>
      </c>
      <c r="G278" s="23">
        <f>'Teams by Team Number'!P95</f>
        <v>1.5057870370370367E-2</v>
      </c>
      <c r="H278" s="16"/>
      <c r="I278" s="2"/>
      <c r="J278" s="2">
        <v>84</v>
      </c>
      <c r="K278" t="str">
        <v>Ponteland Runners</v>
      </c>
      <c r="L278" s="2" t="str">
        <v>F</v>
      </c>
      <c r="M278" t="str">
        <v>Julia Lighle</v>
      </c>
      <c r="N278" s="2" t="str">
        <v>F</v>
      </c>
      <c r="O278" s="2" t="str">
        <v>Vet</v>
      </c>
      <c r="P278" s="23">
        <v>1.4583333333333334E-2</v>
      </c>
    </row>
    <row r="279" spans="1:16" x14ac:dyDescent="0.35">
      <c r="A279" s="2">
        <f>'Teams by Team Number'!A96</f>
        <v>94</v>
      </c>
      <c r="B279" t="str">
        <f>'Teams by Team Number'!B96</f>
        <v>Saltwell Harriers</v>
      </c>
      <c r="C279" s="2" t="str">
        <f>'Teams by Team Number'!C96</f>
        <v>E</v>
      </c>
      <c r="D279" t="str">
        <f>'Teams by Team Number'!D96</f>
        <v>Nicola Whitman</v>
      </c>
      <c r="E279" s="2" t="str">
        <f>'Teams by Team Number'!E96</f>
        <v>F</v>
      </c>
      <c r="F279" s="2" t="str">
        <f>'Teams by Team Number'!F96</f>
        <v>Vet</v>
      </c>
      <c r="G279" s="23">
        <f>'Teams by Team Number'!G96</f>
        <v>1.4699074074074074E-2</v>
      </c>
      <c r="H279" s="16"/>
      <c r="I279" s="2"/>
      <c r="J279" s="2">
        <v>113</v>
      </c>
      <c r="K279" t="str">
        <v>Sunderland Strollers</v>
      </c>
      <c r="L279" s="2" t="str">
        <v>C</v>
      </c>
      <c r="M279" t="str">
        <v>Dominic Slater</v>
      </c>
      <c r="N279" s="2" t="str">
        <v>M</v>
      </c>
      <c r="O279" s="2" t="str">
        <v>Sen</v>
      </c>
      <c r="P279" s="23">
        <v>1.4594907407407407E-2</v>
      </c>
    </row>
    <row r="280" spans="1:16" x14ac:dyDescent="0.35">
      <c r="A280" s="2">
        <f>'Teams by Team Number'!A96</f>
        <v>94</v>
      </c>
      <c r="B280" t="str">
        <f>'Teams by Team Number'!B96</f>
        <v>Saltwell Harriers</v>
      </c>
      <c r="C280" s="2" t="str">
        <f>'Teams by Team Number'!C96</f>
        <v>E</v>
      </c>
      <c r="D280" t="str">
        <f>'Teams by Team Number'!H96</f>
        <v>Sophia Daoudi</v>
      </c>
      <c r="E280" s="2" t="str">
        <f>'Teams by Team Number'!I96</f>
        <v>F</v>
      </c>
      <c r="F280" s="2" t="str">
        <f>'Teams by Team Number'!J96</f>
        <v>Vet</v>
      </c>
      <c r="G280" s="23">
        <f>'Teams by Team Number'!K96</f>
        <v>1.5775462962962963E-2</v>
      </c>
      <c r="H280" s="16"/>
      <c r="I280" s="2"/>
      <c r="J280" s="2">
        <v>25</v>
      </c>
      <c r="K280" t="str">
        <v>Derwent Valley Running Club</v>
      </c>
      <c r="L280" s="2" t="str">
        <v>B</v>
      </c>
      <c r="M280" t="str">
        <v>Claire Knox</v>
      </c>
      <c r="N280" s="2" t="str">
        <v>F</v>
      </c>
      <c r="O280" s="2" t="str">
        <v>Vet</v>
      </c>
      <c r="P280" s="23">
        <v>1.4606481481481481E-2</v>
      </c>
    </row>
    <row r="281" spans="1:16" x14ac:dyDescent="0.35">
      <c r="A281" s="2">
        <f>'Teams by Team Number'!A96</f>
        <v>94</v>
      </c>
      <c r="B281" t="str">
        <f>'Teams by Team Number'!B96</f>
        <v>Saltwell Harriers</v>
      </c>
      <c r="C281" s="2" t="str">
        <f>'Teams by Team Number'!C96</f>
        <v>E</v>
      </c>
      <c r="D281" t="str">
        <f>'Teams by Team Number'!M96</f>
        <v>Philip Jobson</v>
      </c>
      <c r="E281" s="2" t="str">
        <f>'Teams by Team Number'!N96</f>
        <v>M</v>
      </c>
      <c r="F281" s="2" t="str">
        <f>'Teams by Team Number'!O96</f>
        <v>Vet</v>
      </c>
      <c r="G281" s="23">
        <f>'Teams by Team Number'!P96</f>
        <v>1.4224537037037036E-2</v>
      </c>
      <c r="H281" s="16"/>
      <c r="I281" s="2"/>
      <c r="J281" s="2">
        <v>19</v>
      </c>
      <c r="K281" t="str">
        <v>Claremont Road Runners</v>
      </c>
      <c r="L281" s="2" t="str">
        <v>C</v>
      </c>
      <c r="M281" t="str">
        <v>Ryan Thompson</v>
      </c>
      <c r="N281" s="2" t="str">
        <v>M</v>
      </c>
      <c r="O281" s="2" t="str">
        <v>Vet</v>
      </c>
      <c r="P281" s="23">
        <v>1.462962962962963E-2</v>
      </c>
    </row>
    <row r="282" spans="1:16" x14ac:dyDescent="0.35">
      <c r="A282" s="2">
        <f>'Teams by Team Number'!A97</f>
        <v>95</v>
      </c>
      <c r="B282" t="str">
        <f>'Teams by Team Number'!B97</f>
        <v>Saltwell Harriers</v>
      </c>
      <c r="C282" s="2" t="str">
        <f>'Teams by Team Number'!C97</f>
        <v>F</v>
      </c>
      <c r="D282" t="str">
        <f>'Teams by Team Number'!D97</f>
        <v>Andy Ross</v>
      </c>
      <c r="E282" s="2" t="str">
        <f>'Teams by Team Number'!E97</f>
        <v>M</v>
      </c>
      <c r="F282" s="2" t="str">
        <f>'Teams by Team Number'!F97</f>
        <v>Vet</v>
      </c>
      <c r="G282" s="23">
        <f>'Teams by Team Number'!G97</f>
        <v>1.5034722222222222E-2</v>
      </c>
      <c r="H282" s="16"/>
      <c r="I282" s="2"/>
      <c r="J282" s="2">
        <v>46</v>
      </c>
      <c r="K282" t="str">
        <v>Heaton Harriers</v>
      </c>
      <c r="L282" s="2" t="str">
        <v>F</v>
      </c>
      <c r="M282" t="str">
        <v>Laura Percy</v>
      </c>
      <c r="N282" s="2" t="str">
        <v>F</v>
      </c>
      <c r="O282" s="2" t="str">
        <v>Sen</v>
      </c>
      <c r="P282" s="23">
        <v>1.4641203703703705E-2</v>
      </c>
    </row>
    <row r="283" spans="1:16" x14ac:dyDescent="0.35">
      <c r="A283" s="2">
        <f>'Teams by Team Number'!A97</f>
        <v>95</v>
      </c>
      <c r="B283" t="str">
        <f>'Teams by Team Number'!B97</f>
        <v>Saltwell Harriers</v>
      </c>
      <c r="C283" s="2" t="str">
        <f>'Teams by Team Number'!C97</f>
        <v>F</v>
      </c>
      <c r="D283" t="str">
        <f>'Teams by Team Number'!H97</f>
        <v>Julie Schneider</v>
      </c>
      <c r="E283" s="2" t="str">
        <f>'Teams by Team Number'!I97</f>
        <v>F</v>
      </c>
      <c r="F283" s="2" t="str">
        <f>'Teams by Team Number'!J97</f>
        <v>Vet</v>
      </c>
      <c r="G283" s="23">
        <f>'Teams by Team Number'!K97</f>
        <v>1.7175925925925928E-2</v>
      </c>
      <c r="H283" s="16"/>
      <c r="I283" s="2"/>
      <c r="J283" s="2">
        <v>22</v>
      </c>
      <c r="K283" t="str">
        <v>Crook and District AC</v>
      </c>
      <c r="L283" s="2" t="str">
        <v>C</v>
      </c>
      <c r="M283" t="str">
        <v>Amy Taylor</v>
      </c>
      <c r="N283" s="2" t="str">
        <v>F</v>
      </c>
      <c r="O283" s="2" t="str">
        <v>Vet</v>
      </c>
      <c r="P283" s="23">
        <v>1.4652777777777778E-2</v>
      </c>
    </row>
    <row r="284" spans="1:16" x14ac:dyDescent="0.35">
      <c r="A284" s="2">
        <f>'Teams by Team Number'!A97</f>
        <v>95</v>
      </c>
      <c r="B284" t="str">
        <f>'Teams by Team Number'!B97</f>
        <v>Saltwell Harriers</v>
      </c>
      <c r="C284" s="2" t="str">
        <f>'Teams by Team Number'!C97</f>
        <v>F</v>
      </c>
      <c r="D284" t="str">
        <f>'Teams by Team Number'!M97</f>
        <v>Martin Waugh</v>
      </c>
      <c r="E284" s="2" t="str">
        <f>'Teams by Team Number'!N97</f>
        <v>M</v>
      </c>
      <c r="F284" s="2" t="str">
        <f>'Teams by Team Number'!O97</f>
        <v>Vet</v>
      </c>
      <c r="G284" s="23">
        <f>'Teams by Team Number'!P97</f>
        <v>2.1354166666666667E-2</v>
      </c>
      <c r="H284" s="16"/>
      <c r="I284" s="2"/>
      <c r="J284" s="2">
        <v>83</v>
      </c>
      <c r="K284" t="str">
        <v>Ponteland Runners</v>
      </c>
      <c r="L284" s="2" t="str">
        <v>E</v>
      </c>
      <c r="M284" t="str">
        <v>Stephanie Ions</v>
      </c>
      <c r="N284" s="2" t="str">
        <v>F</v>
      </c>
      <c r="O284" s="2" t="str">
        <v>Vet</v>
      </c>
      <c r="P284" s="23">
        <v>1.4664351851851852E-2</v>
      </c>
    </row>
    <row r="285" spans="1:16" x14ac:dyDescent="0.35">
      <c r="A285" s="2">
        <f>'Teams by Team Number'!A98</f>
        <v>96</v>
      </c>
      <c r="B285" t="str">
        <f>'Teams by Team Number'!B98</f>
        <v>South Shields Harriers</v>
      </c>
      <c r="C285" s="2" t="str">
        <f>'Teams by Team Number'!C98</f>
        <v>A</v>
      </c>
      <c r="D285" t="str">
        <f>'Teams by Team Number'!D98</f>
        <v>Matthew Wilson</v>
      </c>
      <c r="E285" s="2" t="str">
        <f>'Teams by Team Number'!E98</f>
        <v>M</v>
      </c>
      <c r="F285" s="2" t="str">
        <f>'Teams by Team Number'!F98</f>
        <v>Sen</v>
      </c>
      <c r="G285" s="23">
        <f>'Teams by Team Number'!G98</f>
        <v>1.0567129629629629E-2</v>
      </c>
      <c r="H285" s="16"/>
      <c r="I285" s="2"/>
      <c r="J285" s="2">
        <v>116</v>
      </c>
      <c r="K285" t="str">
        <v>Sunderland Strollers</v>
      </c>
      <c r="L285" s="2" t="str">
        <v>F</v>
      </c>
      <c r="M285" t="str">
        <v>Ryan Knight</v>
      </c>
      <c r="N285" s="2" t="str">
        <v>M</v>
      </c>
      <c r="O285" s="2" t="str">
        <v>Vet</v>
      </c>
      <c r="P285" s="23">
        <v>1.4687500000000003E-2</v>
      </c>
    </row>
    <row r="286" spans="1:16" x14ac:dyDescent="0.35">
      <c r="A286" s="2">
        <f>'Teams by Team Number'!A98</f>
        <v>96</v>
      </c>
      <c r="B286" t="str">
        <f>'Teams by Team Number'!B98</f>
        <v>South Shields Harriers</v>
      </c>
      <c r="C286" s="2" t="str">
        <f>'Teams by Team Number'!C98</f>
        <v>A</v>
      </c>
      <c r="D286" t="str">
        <f>'Teams by Team Number'!H98</f>
        <v>Claire O’Callaghan</v>
      </c>
      <c r="E286" s="2" t="str">
        <f>'Teams by Team Number'!I98</f>
        <v>F</v>
      </c>
      <c r="F286" s="2" t="str">
        <f>'Teams by Team Number'!J98</f>
        <v>Vet</v>
      </c>
      <c r="G286" s="23">
        <f>'Teams by Team Number'!K98</f>
        <v>1.1921296296296296E-2</v>
      </c>
      <c r="H286" s="16"/>
      <c r="I286" s="2"/>
      <c r="J286" s="2">
        <v>94</v>
      </c>
      <c r="K286" t="str">
        <v>Saltwell Harriers</v>
      </c>
      <c r="L286" s="2" t="str">
        <v>E</v>
      </c>
      <c r="M286" t="str">
        <v>Nicola Whitman</v>
      </c>
      <c r="N286" s="2" t="str">
        <v>F</v>
      </c>
      <c r="O286" s="2" t="str">
        <v>Vet</v>
      </c>
      <c r="P286" s="23">
        <v>1.4699074074074074E-2</v>
      </c>
    </row>
    <row r="287" spans="1:16" x14ac:dyDescent="0.35">
      <c r="A287" s="2">
        <f>'Teams by Team Number'!A98</f>
        <v>96</v>
      </c>
      <c r="B287" t="str">
        <f>'Teams by Team Number'!B98</f>
        <v>South Shields Harriers</v>
      </c>
      <c r="C287" s="2" t="str">
        <f>'Teams by Team Number'!C98</f>
        <v>A</v>
      </c>
      <c r="D287" t="str">
        <f>'Teams by Team Number'!M98</f>
        <v>Simon May</v>
      </c>
      <c r="E287" s="2" t="str">
        <f>'Teams by Team Number'!N98</f>
        <v>M</v>
      </c>
      <c r="F287" s="2" t="str">
        <f>'Teams by Team Number'!O98</f>
        <v>Vet</v>
      </c>
      <c r="G287" s="23">
        <f>'Teams by Team Number'!P98</f>
        <v>1.0393518518518517E-2</v>
      </c>
      <c r="H287" s="16"/>
      <c r="I287" s="2"/>
      <c r="J287" s="2">
        <v>76</v>
      </c>
      <c r="K287" t="str">
        <v>North Shields Poly</v>
      </c>
      <c r="L287" s="2" t="str">
        <v>E</v>
      </c>
      <c r="M287" t="str">
        <v>Ruth Davis</v>
      </c>
      <c r="N287" s="2" t="str">
        <v>F</v>
      </c>
      <c r="O287" s="2" t="str">
        <v>Vet</v>
      </c>
      <c r="P287" s="23">
        <v>1.4733796296296293E-2</v>
      </c>
    </row>
    <row r="288" spans="1:16" x14ac:dyDescent="0.35">
      <c r="A288" s="2">
        <f>'Teams by Team Number'!A99</f>
        <v>97</v>
      </c>
      <c r="B288" t="str">
        <f>'Teams by Team Number'!B99</f>
        <v>South Shields Harriers</v>
      </c>
      <c r="C288" s="2" t="str">
        <f>'Teams by Team Number'!C99</f>
        <v>B</v>
      </c>
      <c r="D288" t="str">
        <f>'Teams by Team Number'!D99</f>
        <v>Colin Robson</v>
      </c>
      <c r="E288" s="2" t="str">
        <f>'Teams by Team Number'!E99</f>
        <v>M</v>
      </c>
      <c r="F288" s="2" t="str">
        <f>'Teams by Team Number'!F99</f>
        <v>Vet</v>
      </c>
      <c r="G288" s="23">
        <f>'Teams by Team Number'!G99</f>
        <v>1.1157407407407408E-2</v>
      </c>
      <c r="H288" s="16"/>
      <c r="I288" s="2"/>
      <c r="J288" s="2">
        <v>108</v>
      </c>
      <c r="K288" t="str">
        <v>Sunderland Harriers &amp; A.C.</v>
      </c>
      <c r="L288" s="2" t="str">
        <v>D</v>
      </c>
      <c r="M288" t="str">
        <v>Jackie Graham</v>
      </c>
      <c r="N288" s="2" t="str">
        <v>F</v>
      </c>
      <c r="O288" s="2" t="str">
        <v>Vet</v>
      </c>
      <c r="P288" s="23">
        <v>1.4756944444444442E-2</v>
      </c>
    </row>
    <row r="289" spans="1:16" x14ac:dyDescent="0.35">
      <c r="A289" s="2">
        <f>'Teams by Team Number'!A99</f>
        <v>97</v>
      </c>
      <c r="B289" t="str">
        <f>'Teams by Team Number'!B99</f>
        <v>South Shields Harriers</v>
      </c>
      <c r="C289" s="2" t="str">
        <f>'Teams by Team Number'!C99</f>
        <v>B</v>
      </c>
      <c r="D289" t="str">
        <f>'Teams by Team Number'!H99</f>
        <v>Jackie Murdy</v>
      </c>
      <c r="E289" s="2" t="str">
        <f>'Teams by Team Number'!I99</f>
        <v>F</v>
      </c>
      <c r="F289" s="2" t="str">
        <f>'Teams by Team Number'!J99</f>
        <v>Vet</v>
      </c>
      <c r="G289" s="23">
        <f>'Teams by Team Number'!K99</f>
        <v>1.2152777777777776E-2</v>
      </c>
      <c r="H289" s="16"/>
      <c r="I289" s="2"/>
      <c r="J289" s="2">
        <v>93</v>
      </c>
      <c r="K289" t="str">
        <v>Saltwell Harriers</v>
      </c>
      <c r="L289" s="2" t="str">
        <v>D</v>
      </c>
      <c r="M289" t="str">
        <v>Laurie Carrigan</v>
      </c>
      <c r="N289" s="2" t="str">
        <v>M</v>
      </c>
      <c r="O289" s="2" t="str">
        <v>Vet</v>
      </c>
      <c r="P289" s="23">
        <v>1.4756944444444444E-2</v>
      </c>
    </row>
    <row r="290" spans="1:16" x14ac:dyDescent="0.35">
      <c r="A290" s="2">
        <f>'Teams by Team Number'!A99</f>
        <v>97</v>
      </c>
      <c r="B290" t="str">
        <f>'Teams by Team Number'!B99</f>
        <v>South Shields Harriers</v>
      </c>
      <c r="C290" s="2" t="str">
        <f>'Teams by Team Number'!C99</f>
        <v>B</v>
      </c>
      <c r="D290" t="str">
        <f>'Teams by Team Number'!M99</f>
        <v>Gavin Mulvaney</v>
      </c>
      <c r="E290" s="2" t="str">
        <f>'Teams by Team Number'!N99</f>
        <v>M</v>
      </c>
      <c r="F290" s="2" t="str">
        <f>'Teams by Team Number'!O99</f>
        <v>Vet</v>
      </c>
      <c r="G290" s="23">
        <f>'Teams by Team Number'!P99</f>
        <v>1.1423611111111114E-2</v>
      </c>
      <c r="H290" s="16"/>
      <c r="I290" s="2"/>
      <c r="J290" s="2">
        <v>55</v>
      </c>
      <c r="K290" t="str">
        <v>Jesmond Joggers</v>
      </c>
      <c r="L290" s="2" t="str">
        <v>F</v>
      </c>
      <c r="M290" t="str">
        <v>Rob Dooley</v>
      </c>
      <c r="N290" s="2" t="str">
        <v>M</v>
      </c>
      <c r="O290" s="2" t="str">
        <v>Vet</v>
      </c>
      <c r="P290" s="23">
        <v>1.480324074074074E-2</v>
      </c>
    </row>
    <row r="291" spans="1:16" x14ac:dyDescent="0.35">
      <c r="A291" s="2">
        <f>'Teams by Team Number'!A100</f>
        <v>98</v>
      </c>
      <c r="B291" t="str">
        <f>'Teams by Team Number'!B100</f>
        <v>South Shields Harriers</v>
      </c>
      <c r="C291" s="2" t="str">
        <f>'Teams by Team Number'!C100</f>
        <v>C</v>
      </c>
      <c r="D291" t="str">
        <f>'Teams by Team Number'!D100</f>
        <v>Marc Waters</v>
      </c>
      <c r="E291" s="2" t="str">
        <f>'Teams by Team Number'!E100</f>
        <v>M</v>
      </c>
      <c r="F291" s="2" t="str">
        <f>'Teams by Team Number'!F100</f>
        <v>Vet</v>
      </c>
      <c r="G291" s="23">
        <f>'Teams by Team Number'!G100</f>
        <v>1.1435185185185185E-2</v>
      </c>
      <c r="H291" s="16"/>
      <c r="I291" s="2"/>
      <c r="J291" s="2">
        <v>24</v>
      </c>
      <c r="K291" t="str">
        <v>Derwent Valley Running Club</v>
      </c>
      <c r="L291" s="2" t="str">
        <v>A</v>
      </c>
      <c r="M291" t="str">
        <v>Claire Thompson</v>
      </c>
      <c r="N291" s="2" t="str">
        <v>F</v>
      </c>
      <c r="O291" s="2" t="str">
        <v>Vet</v>
      </c>
      <c r="P291" s="23">
        <v>1.4803240740740742E-2</v>
      </c>
    </row>
    <row r="292" spans="1:16" x14ac:dyDescent="0.35">
      <c r="A292" s="2">
        <f>'Teams by Team Number'!A100</f>
        <v>98</v>
      </c>
      <c r="B292" t="str">
        <f>'Teams by Team Number'!B100</f>
        <v>South Shields Harriers</v>
      </c>
      <c r="C292" s="2" t="str">
        <f>'Teams by Team Number'!C100</f>
        <v>C</v>
      </c>
      <c r="D292" t="str">
        <f>'Teams by Team Number'!H100</f>
        <v>Amy Hall</v>
      </c>
      <c r="E292" s="2" t="str">
        <f>'Teams by Team Number'!I100</f>
        <v>F</v>
      </c>
      <c r="F292" s="2" t="str">
        <f>'Teams by Team Number'!J100</f>
        <v>Sen</v>
      </c>
      <c r="G292" s="23">
        <f>'Teams by Team Number'!K100</f>
        <v>1.4270833333333332E-2</v>
      </c>
      <c r="H292" s="16"/>
      <c r="I292" s="2"/>
      <c r="J292" s="2">
        <v>67</v>
      </c>
      <c r="K292" t="str">
        <v>Morpeth Harriers</v>
      </c>
      <c r="L292" s="2" t="str">
        <v>G</v>
      </c>
      <c r="M292" t="str">
        <v>Richard Sill</v>
      </c>
      <c r="N292" s="2" t="str">
        <v>M</v>
      </c>
      <c r="O292" s="2" t="str">
        <v>Vet</v>
      </c>
      <c r="P292" s="23">
        <v>1.4826388888888889E-2</v>
      </c>
    </row>
    <row r="293" spans="1:16" x14ac:dyDescent="0.35">
      <c r="A293" s="2">
        <f>'Teams by Team Number'!A100</f>
        <v>98</v>
      </c>
      <c r="B293" t="str">
        <f>'Teams by Team Number'!B100</f>
        <v>South Shields Harriers</v>
      </c>
      <c r="C293" s="2" t="str">
        <f>'Teams by Team Number'!C100</f>
        <v>C</v>
      </c>
      <c r="D293" t="str">
        <f>'Teams by Team Number'!M100</f>
        <v>Robert Ramsey</v>
      </c>
      <c r="E293" s="2" t="str">
        <f>'Teams by Team Number'!N100</f>
        <v>M</v>
      </c>
      <c r="F293" s="2" t="str">
        <f>'Teams by Team Number'!O100</f>
        <v>Sen</v>
      </c>
      <c r="G293" s="23">
        <f>'Teams by Team Number'!P100</f>
        <v>1.2881944444444446E-2</v>
      </c>
      <c r="H293" s="16"/>
      <c r="I293" s="2"/>
      <c r="J293" s="2">
        <v>112</v>
      </c>
      <c r="K293" t="str">
        <v>Sunderland Strollers</v>
      </c>
      <c r="L293" s="2" t="str">
        <v>B</v>
      </c>
      <c r="M293" t="str">
        <v>Kayleigh Pickersgill</v>
      </c>
      <c r="N293" s="2" t="str">
        <v>F</v>
      </c>
      <c r="O293" s="2" t="str">
        <v>Vet</v>
      </c>
      <c r="P293" s="23">
        <v>1.484953703703704E-2</v>
      </c>
    </row>
    <row r="294" spans="1:16" x14ac:dyDescent="0.35">
      <c r="A294" s="2">
        <f>'Teams by Team Number'!A101</f>
        <v>99</v>
      </c>
      <c r="B294" t="str">
        <f>'Teams by Team Number'!B101</f>
        <v>South Shields Harriers</v>
      </c>
      <c r="C294" s="2" t="str">
        <f>'Teams by Team Number'!C101</f>
        <v>D</v>
      </c>
      <c r="D294" t="str">
        <f>'Teams by Team Number'!D101</f>
        <v>Dylan Rutherford</v>
      </c>
      <c r="E294" s="2" t="str">
        <f>'Teams by Team Number'!E101</f>
        <v>M</v>
      </c>
      <c r="F294" s="2" t="str">
        <f>'Teams by Team Number'!F101</f>
        <v>Sen</v>
      </c>
      <c r="G294" s="23">
        <f>'Teams by Team Number'!G101</f>
        <v>1.1597222222222222E-2</v>
      </c>
      <c r="H294" s="16"/>
      <c r="I294" s="2"/>
      <c r="J294" s="2">
        <v>17</v>
      </c>
      <c r="K294" t="str">
        <v>Claremont Road Runners</v>
      </c>
      <c r="L294" s="2" t="str">
        <v>A</v>
      </c>
      <c r="M294" t="str">
        <v>Cate Walker</v>
      </c>
      <c r="N294" s="2" t="str">
        <v>F</v>
      </c>
      <c r="O294" s="2" t="str">
        <v>Vet</v>
      </c>
      <c r="P294" s="23">
        <v>1.4861111111111111E-2</v>
      </c>
    </row>
    <row r="295" spans="1:16" x14ac:dyDescent="0.35">
      <c r="A295" s="2">
        <f>'Teams by Team Number'!A101</f>
        <v>99</v>
      </c>
      <c r="B295" t="str">
        <f>'Teams by Team Number'!B101</f>
        <v>South Shields Harriers</v>
      </c>
      <c r="C295" s="2" t="str">
        <f>'Teams by Team Number'!C101</f>
        <v>D</v>
      </c>
      <c r="D295" t="str">
        <f>'Teams by Team Number'!H101</f>
        <v>Kelly Beard</v>
      </c>
      <c r="E295" s="2" t="str">
        <f>'Teams by Team Number'!I101</f>
        <v>F</v>
      </c>
      <c r="F295" s="2" t="str">
        <f>'Teams by Team Number'!J101</f>
        <v>Vet</v>
      </c>
      <c r="G295" s="23">
        <f>'Teams by Team Number'!K101</f>
        <v>1.2858796296296297E-2</v>
      </c>
      <c r="H295" s="16"/>
      <c r="I295" s="2"/>
      <c r="J295" s="2">
        <v>57</v>
      </c>
      <c r="K295" t="str">
        <v>Low Fell Running Club</v>
      </c>
      <c r="L295" s="2" t="str">
        <v>A</v>
      </c>
      <c r="M295" t="str">
        <v>Greg Smith</v>
      </c>
      <c r="N295" s="2" t="str">
        <v>M</v>
      </c>
      <c r="O295" s="2" t="str">
        <v>Vet</v>
      </c>
      <c r="P295" s="23">
        <v>1.4872685185185187E-2</v>
      </c>
    </row>
    <row r="296" spans="1:16" x14ac:dyDescent="0.35">
      <c r="A296" s="2">
        <f>'Teams by Team Number'!A101</f>
        <v>99</v>
      </c>
      <c r="B296" t="str">
        <f>'Teams by Team Number'!B101</f>
        <v>South Shields Harriers</v>
      </c>
      <c r="C296" s="2" t="str">
        <f>'Teams by Team Number'!C101</f>
        <v>D</v>
      </c>
      <c r="D296" t="str">
        <f>'Teams by Team Number'!M101</f>
        <v>Jason Clark</v>
      </c>
      <c r="E296" s="2" t="str">
        <f>'Teams by Team Number'!N101</f>
        <v>M</v>
      </c>
      <c r="F296" s="2" t="str">
        <f>'Teams by Team Number'!O101</f>
        <v>Sen</v>
      </c>
      <c r="G296" s="23">
        <f>'Teams by Team Number'!P101</f>
        <v>1.3055555555555553E-2</v>
      </c>
      <c r="H296" s="16"/>
      <c r="I296" s="2"/>
      <c r="J296" s="2">
        <v>10</v>
      </c>
      <c r="K296" t="str">
        <v>Aurora Harriers</v>
      </c>
      <c r="L296" s="2" t="str">
        <v>C</v>
      </c>
      <c r="M296" t="str">
        <v>Ryan Baldwin</v>
      </c>
      <c r="N296" s="2" t="str">
        <v>M</v>
      </c>
      <c r="O296" s="2" t="str">
        <v>Vet</v>
      </c>
      <c r="P296" s="23">
        <v>1.4884259259259257E-2</v>
      </c>
    </row>
    <row r="297" spans="1:16" x14ac:dyDescent="0.35">
      <c r="A297" s="2">
        <f>'Teams by Team Number'!A102</f>
        <v>100</v>
      </c>
      <c r="B297" t="str">
        <f>'Teams by Team Number'!B102</f>
        <v>South Shields Harriers</v>
      </c>
      <c r="C297" s="2" t="str">
        <f>'Teams by Team Number'!C102</f>
        <v>E</v>
      </c>
      <c r="D297" t="str">
        <f>'Teams by Team Number'!D102</f>
        <v>Paddy Mcshane</v>
      </c>
      <c r="E297" s="2" t="str">
        <f>'Teams by Team Number'!E102</f>
        <v>M</v>
      </c>
      <c r="F297" s="2" t="str">
        <f>'Teams by Team Number'!F102</f>
        <v>Vet</v>
      </c>
      <c r="G297" s="23">
        <f>'Teams by Team Number'!G102</f>
        <v>1.2037037037037037E-2</v>
      </c>
      <c r="H297" s="16"/>
      <c r="I297" s="2"/>
      <c r="J297" s="2">
        <v>12</v>
      </c>
      <c r="K297" t="str">
        <v>Blyth Running Club</v>
      </c>
      <c r="L297" s="2" t="str">
        <v>B</v>
      </c>
      <c r="M297" t="str">
        <v>Jade Raine</v>
      </c>
      <c r="N297" s="2" t="str">
        <v>F</v>
      </c>
      <c r="O297" s="2" t="str">
        <v>Sen</v>
      </c>
      <c r="P297" s="23">
        <v>1.4884259259259259E-2</v>
      </c>
    </row>
    <row r="298" spans="1:16" x14ac:dyDescent="0.35">
      <c r="A298" s="2">
        <f>'Teams by Team Number'!A102</f>
        <v>100</v>
      </c>
      <c r="B298" t="str">
        <f>'Teams by Team Number'!B102</f>
        <v>South Shields Harriers</v>
      </c>
      <c r="C298" s="2" t="str">
        <f>'Teams by Team Number'!C102</f>
        <v>E</v>
      </c>
      <c r="D298" t="str">
        <f>'Teams by Team Number'!H102</f>
        <v>Jenny O’callaghan</v>
      </c>
      <c r="E298" s="2" t="str">
        <f>'Teams by Team Number'!I102</f>
        <v>F</v>
      </c>
      <c r="F298" s="2" t="str">
        <f>'Teams by Team Number'!J102</f>
        <v>Sen</v>
      </c>
      <c r="G298" s="23">
        <f>'Teams by Team Number'!K102</f>
        <v>1.4907407407407407E-2</v>
      </c>
      <c r="H298" s="16"/>
      <c r="I298" s="2"/>
      <c r="J298" s="2">
        <v>113</v>
      </c>
      <c r="K298" t="str">
        <v>Sunderland Strollers</v>
      </c>
      <c r="L298" s="2" t="str">
        <v>C</v>
      </c>
      <c r="M298" t="str">
        <v>Emma Talbot-Browne</v>
      </c>
      <c r="N298" s="2" t="str">
        <v>F</v>
      </c>
      <c r="O298" s="2" t="str">
        <v>Vet</v>
      </c>
      <c r="P298" s="23">
        <v>1.488425925925926E-2</v>
      </c>
    </row>
    <row r="299" spans="1:16" x14ac:dyDescent="0.35">
      <c r="A299" s="2">
        <f>'Teams by Team Number'!A102</f>
        <v>100</v>
      </c>
      <c r="B299" t="str">
        <f>'Teams by Team Number'!B102</f>
        <v>South Shields Harriers</v>
      </c>
      <c r="C299" s="2" t="str">
        <f>'Teams by Team Number'!C102</f>
        <v>E</v>
      </c>
      <c r="D299" t="str">
        <f>'Teams by Team Number'!M102</f>
        <v>Alistair Parry</v>
      </c>
      <c r="E299" s="2" t="str">
        <f>'Teams by Team Number'!N102</f>
        <v>M</v>
      </c>
      <c r="F299" s="2" t="str">
        <f>'Teams by Team Number'!O102</f>
        <v>Sen</v>
      </c>
      <c r="G299" s="23">
        <f>'Teams by Team Number'!P102</f>
        <v>1.4317129629629631E-2</v>
      </c>
      <c r="H299" s="16"/>
      <c r="I299" s="2"/>
      <c r="J299" s="2">
        <v>38</v>
      </c>
      <c r="K299" t="str">
        <v>Gosforth Harriers</v>
      </c>
      <c r="L299" s="2" t="str">
        <v>F</v>
      </c>
      <c r="M299" t="str">
        <v>Elaine McKechnie</v>
      </c>
      <c r="N299" s="2" t="str">
        <v>F</v>
      </c>
      <c r="O299" s="2" t="str">
        <v>Vet</v>
      </c>
      <c r="P299" s="23">
        <v>1.4907407407407407E-2</v>
      </c>
    </row>
    <row r="300" spans="1:16" x14ac:dyDescent="0.35">
      <c r="A300" s="2">
        <f>'Teams by Team Number'!A103</f>
        <v>101</v>
      </c>
      <c r="B300" t="str">
        <f>'Teams by Team Number'!B103</f>
        <v>South Shields Harriers</v>
      </c>
      <c r="C300" s="2" t="str">
        <f>'Teams by Team Number'!C103</f>
        <v>F</v>
      </c>
      <c r="D300" t="str">
        <f>'Teams by Team Number'!D103</f>
        <v>Tyler Wallace</v>
      </c>
      <c r="E300" s="2" t="str">
        <f>'Teams by Team Number'!E103</f>
        <v>M</v>
      </c>
      <c r="F300" s="2" t="str">
        <f>'Teams by Team Number'!F103</f>
        <v>Sen</v>
      </c>
      <c r="G300" s="23">
        <f>'Teams by Team Number'!G103</f>
        <v>1.207175925925926E-2</v>
      </c>
      <c r="H300" s="16"/>
      <c r="I300" s="2"/>
      <c r="J300" s="2">
        <v>100</v>
      </c>
      <c r="K300" t="str">
        <v>South Shields Harriers</v>
      </c>
      <c r="L300" s="2" t="str">
        <v>E</v>
      </c>
      <c r="M300" t="str">
        <v>Jenny O’callaghan</v>
      </c>
      <c r="N300" s="2" t="str">
        <v>F</v>
      </c>
      <c r="O300" s="2" t="str">
        <v>Sen</v>
      </c>
      <c r="P300" s="23">
        <v>1.4907407407407407E-2</v>
      </c>
    </row>
    <row r="301" spans="1:16" x14ac:dyDescent="0.35">
      <c r="A301" s="2">
        <f>'Teams by Team Number'!A103</f>
        <v>101</v>
      </c>
      <c r="B301" t="str">
        <f>'Teams by Team Number'!B103</f>
        <v>South Shields Harriers</v>
      </c>
      <c r="C301" s="2" t="str">
        <f>'Teams by Team Number'!C103</f>
        <v>F</v>
      </c>
      <c r="D301" t="str">
        <f>'Teams by Team Number'!H103</f>
        <v>Helen Lockhart</v>
      </c>
      <c r="E301" s="2" t="str">
        <f>'Teams by Team Number'!I103</f>
        <v>F</v>
      </c>
      <c r="F301" s="2" t="str">
        <f>'Teams by Team Number'!J103</f>
        <v>Vet</v>
      </c>
      <c r="G301" s="23">
        <f>'Teams by Team Number'!K103</f>
        <v>1.3923611111111111E-2</v>
      </c>
      <c r="H301" s="16"/>
      <c r="I301" s="2"/>
      <c r="J301" s="2">
        <v>24</v>
      </c>
      <c r="K301" t="str">
        <v>Derwent Valley Running Club</v>
      </c>
      <c r="L301" s="2" t="str">
        <v>A</v>
      </c>
      <c r="M301" t="str">
        <v>Kirsty Robson</v>
      </c>
      <c r="N301" s="2" t="str">
        <v>F</v>
      </c>
      <c r="O301" s="2" t="str">
        <v>Vet</v>
      </c>
      <c r="P301" s="23">
        <v>1.4930555555555555E-2</v>
      </c>
    </row>
    <row r="302" spans="1:16" x14ac:dyDescent="0.35">
      <c r="A302" s="2">
        <f>'Teams by Team Number'!A103</f>
        <v>101</v>
      </c>
      <c r="B302" t="str">
        <f>'Teams by Team Number'!B103</f>
        <v>South Shields Harriers</v>
      </c>
      <c r="C302" s="2" t="str">
        <f>'Teams by Team Number'!C103</f>
        <v>F</v>
      </c>
      <c r="D302" t="str">
        <f>'Teams by Team Number'!M103</f>
        <v>Ashleigh Newton</v>
      </c>
      <c r="E302" s="2" t="str">
        <f>'Teams by Team Number'!N103</f>
        <v>F</v>
      </c>
      <c r="F302" s="2" t="str">
        <f>'Teams by Team Number'!O103</f>
        <v>Sen</v>
      </c>
      <c r="G302" s="23">
        <f>'Teams by Team Number'!P103</f>
        <v>1.3877314814814815E-2</v>
      </c>
      <c r="H302" s="16"/>
      <c r="I302" s="2"/>
      <c r="J302" s="2">
        <v>13</v>
      </c>
      <c r="K302" t="str">
        <v>Blyth Running Club</v>
      </c>
      <c r="L302" s="2" t="str">
        <v>C</v>
      </c>
      <c r="M302" t="str">
        <v>Sandra Watson</v>
      </c>
      <c r="N302" s="2" t="str">
        <v>F</v>
      </c>
      <c r="O302" s="2" t="str">
        <v>Vet</v>
      </c>
      <c r="P302" s="23">
        <v>1.502314814814815E-2</v>
      </c>
    </row>
    <row r="303" spans="1:16" x14ac:dyDescent="0.35">
      <c r="A303" s="2">
        <f>'Teams by Team Number'!A104</f>
        <v>102</v>
      </c>
      <c r="B303" t="str">
        <f>'Teams by Team Number'!B104</f>
        <v>Stocksfield Striders</v>
      </c>
      <c r="C303" s="2" t="str">
        <f>'Teams by Team Number'!C104</f>
        <v>A</v>
      </c>
      <c r="D303" t="str">
        <f>'Teams by Team Number'!D104</f>
        <v>Richard Chapman</v>
      </c>
      <c r="E303" s="2" t="str">
        <f>'Teams by Team Number'!E104</f>
        <v>M</v>
      </c>
      <c r="F303" s="2" t="str">
        <f>'Teams by Team Number'!F104</f>
        <v>Vet</v>
      </c>
      <c r="G303" s="23">
        <f>'Teams by Team Number'!G104</f>
        <v>1.2569444444444444E-2</v>
      </c>
      <c r="H303" s="16"/>
      <c r="I303" s="2"/>
      <c r="J303" s="2">
        <v>95</v>
      </c>
      <c r="K303" t="str">
        <v>Saltwell Harriers</v>
      </c>
      <c r="L303" s="2" t="str">
        <v>F</v>
      </c>
      <c r="M303" t="str">
        <v>Andy Ross</v>
      </c>
      <c r="N303" s="2" t="str">
        <v>M</v>
      </c>
      <c r="O303" s="2" t="str">
        <v>Vet</v>
      </c>
      <c r="P303" s="23">
        <v>1.5034722222222222E-2</v>
      </c>
    </row>
    <row r="304" spans="1:16" x14ac:dyDescent="0.35">
      <c r="A304" s="2">
        <f>'Teams by Team Number'!A104</f>
        <v>102</v>
      </c>
      <c r="B304" t="str">
        <f>'Teams by Team Number'!B104</f>
        <v>Stocksfield Striders</v>
      </c>
      <c r="C304" s="2" t="str">
        <f>'Teams by Team Number'!C104</f>
        <v>A</v>
      </c>
      <c r="D304" t="str">
        <f>'Teams by Team Number'!H104</f>
        <v>Helen Livingstone</v>
      </c>
      <c r="E304" s="2" t="str">
        <f>'Teams by Team Number'!I104</f>
        <v>F</v>
      </c>
      <c r="F304" s="2" t="str">
        <f>'Teams by Team Number'!J104</f>
        <v>Vet</v>
      </c>
      <c r="G304" s="23">
        <f>'Teams by Team Number'!K104</f>
        <v>1.4351851851851853E-2</v>
      </c>
      <c r="H304" s="16"/>
      <c r="I304" s="2"/>
      <c r="J304" s="2">
        <v>5</v>
      </c>
      <c r="K304" t="str">
        <v>Ashington Hirst Running Club</v>
      </c>
      <c r="L304" s="2" t="str">
        <v>E</v>
      </c>
      <c r="M304" t="str">
        <v>Luke Wandless</v>
      </c>
      <c r="N304" s="2" t="str">
        <v>M</v>
      </c>
      <c r="O304" s="2" t="str">
        <v>Sen</v>
      </c>
      <c r="P304" s="23">
        <v>1.5046296296296295E-2</v>
      </c>
    </row>
    <row r="305" spans="1:16" x14ac:dyDescent="0.35">
      <c r="A305" s="2">
        <f>'Teams by Team Number'!A104</f>
        <v>102</v>
      </c>
      <c r="B305" t="str">
        <f>'Teams by Team Number'!B104</f>
        <v>Stocksfield Striders</v>
      </c>
      <c r="C305" s="2" t="str">
        <f>'Teams by Team Number'!C104</f>
        <v>A</v>
      </c>
      <c r="D305" t="str">
        <f>'Teams by Team Number'!M104</f>
        <v>Mark Arthur</v>
      </c>
      <c r="E305" s="2" t="str">
        <f>'Teams by Team Number'!N104</f>
        <v>M</v>
      </c>
      <c r="F305" s="2" t="str">
        <f>'Teams by Team Number'!O104</f>
        <v>Vet</v>
      </c>
      <c r="G305" s="23">
        <f>'Teams by Team Number'!P104</f>
        <v>1.2696759259259255E-2</v>
      </c>
      <c r="H305" s="16"/>
      <c r="I305" s="2"/>
      <c r="J305" s="2">
        <v>44</v>
      </c>
      <c r="K305" t="str">
        <v>Heaton Harriers</v>
      </c>
      <c r="L305" s="2" t="str">
        <v>D</v>
      </c>
      <c r="M305" t="str">
        <v>Susan Hastie</v>
      </c>
      <c r="N305" s="2" t="str">
        <v>F</v>
      </c>
      <c r="O305" s="2" t="str">
        <v>Vet</v>
      </c>
      <c r="P305" s="23">
        <v>1.5046296296296297E-2</v>
      </c>
    </row>
    <row r="306" spans="1:16" x14ac:dyDescent="0.35">
      <c r="A306" s="2">
        <f>'Teams by Team Number'!A105</f>
        <v>103</v>
      </c>
      <c r="B306" t="str">
        <f>'Teams by Team Number'!B105</f>
        <v>Stocksfield Striders</v>
      </c>
      <c r="C306" s="2" t="str">
        <f>'Teams by Team Number'!C105</f>
        <v>B</v>
      </c>
      <c r="D306" t="str">
        <f>'Teams by Team Number'!D105</f>
        <v>Tony Brown</v>
      </c>
      <c r="E306" s="2" t="str">
        <f>'Teams by Team Number'!E105</f>
        <v>M</v>
      </c>
      <c r="F306" s="2" t="str">
        <f>'Teams by Team Number'!F105</f>
        <v>Vet</v>
      </c>
      <c r="G306" s="23">
        <f>'Teams by Team Number'!G105</f>
        <v>1.4560185185185185E-2</v>
      </c>
      <c r="H306" s="16"/>
      <c r="I306" s="2"/>
      <c r="J306" s="2">
        <v>93</v>
      </c>
      <c r="K306" t="str">
        <v>Saltwell Harriers</v>
      </c>
      <c r="L306" s="2" t="str">
        <v>D</v>
      </c>
      <c r="M306" t="str">
        <v>Paul Blackett</v>
      </c>
      <c r="N306" s="2" t="str">
        <v>M</v>
      </c>
      <c r="O306" s="2" t="str">
        <v>Vet</v>
      </c>
      <c r="P306" s="23">
        <v>1.5057870370370367E-2</v>
      </c>
    </row>
    <row r="307" spans="1:16" x14ac:dyDescent="0.35">
      <c r="A307" s="2">
        <f>'Teams by Team Number'!A105</f>
        <v>103</v>
      </c>
      <c r="B307" t="str">
        <f>'Teams by Team Number'!B105</f>
        <v>Stocksfield Striders</v>
      </c>
      <c r="C307" s="2" t="str">
        <f>'Teams by Team Number'!C105</f>
        <v>B</v>
      </c>
      <c r="D307" t="str">
        <f>'Teams by Team Number'!H105</f>
        <v>Linda Allin</v>
      </c>
      <c r="E307" s="2" t="str">
        <f>'Teams by Team Number'!I105</f>
        <v>F</v>
      </c>
      <c r="F307" s="2" t="str">
        <f>'Teams by Team Number'!J105</f>
        <v>Vet</v>
      </c>
      <c r="G307" s="23">
        <f>'Teams by Team Number'!K105</f>
        <v>1.3692129629629629E-2</v>
      </c>
      <c r="H307" s="16"/>
      <c r="I307" s="2"/>
      <c r="J307" s="2">
        <v>9</v>
      </c>
      <c r="K307" t="str">
        <v>Aurora Harriers</v>
      </c>
      <c r="L307" s="2" t="str">
        <v>B</v>
      </c>
      <c r="M307" t="str">
        <v>Lesley Garnham</v>
      </c>
      <c r="N307" s="2" t="str">
        <v>F</v>
      </c>
      <c r="O307" s="2" t="str">
        <v>Vet</v>
      </c>
      <c r="P307" s="23">
        <v>1.5127314814814816E-2</v>
      </c>
    </row>
    <row r="308" spans="1:16" x14ac:dyDescent="0.35">
      <c r="A308" s="2">
        <f>'Teams by Team Number'!A105</f>
        <v>103</v>
      </c>
      <c r="B308" t="str">
        <f>'Teams by Team Number'!B105</f>
        <v>Stocksfield Striders</v>
      </c>
      <c r="C308" s="2" t="str">
        <f>'Teams by Team Number'!C105</f>
        <v>B</v>
      </c>
      <c r="D308" t="str">
        <f>'Teams by Team Number'!M105</f>
        <v>Stephen Stanforth</v>
      </c>
      <c r="E308" s="2" t="str">
        <f>'Teams by Team Number'!N105</f>
        <v>M</v>
      </c>
      <c r="F308" s="2" t="str">
        <f>'Teams by Team Number'!O105</f>
        <v>Vet</v>
      </c>
      <c r="G308" s="23">
        <f>'Teams by Team Number'!P105</f>
        <v>1.5474537037037037E-2</v>
      </c>
      <c r="H308" s="16"/>
      <c r="I308" s="2"/>
      <c r="J308" s="2">
        <v>84</v>
      </c>
      <c r="K308" t="str">
        <v>Ponteland Runners</v>
      </c>
      <c r="L308" s="2" t="str">
        <v>F</v>
      </c>
      <c r="M308" t="str">
        <v>Kimberley Swan</v>
      </c>
      <c r="N308" s="2" t="str">
        <v>F</v>
      </c>
      <c r="O308" s="2" t="str">
        <v>Vet</v>
      </c>
      <c r="P308" s="23">
        <v>1.517361111111111E-2</v>
      </c>
    </row>
    <row r="309" spans="1:16" x14ac:dyDescent="0.35">
      <c r="A309" s="2">
        <f>'Teams by Team Number'!A106</f>
        <v>104</v>
      </c>
      <c r="B309" t="str">
        <f>'Teams by Team Number'!B106</f>
        <v>Stocksfield Striders</v>
      </c>
      <c r="C309" s="2" t="str">
        <f>'Teams by Team Number'!C106</f>
        <v>C</v>
      </c>
      <c r="D309" t="str">
        <f>'Teams by Team Number'!D106</f>
        <v>Francesca Arthur</v>
      </c>
      <c r="E309" s="2" t="str">
        <f>'Teams by Team Number'!E106</f>
        <v>F</v>
      </c>
      <c r="F309" s="2" t="str">
        <f>'Teams by Team Number'!F106</f>
        <v>Vet</v>
      </c>
      <c r="G309" s="23">
        <f>'Teams by Team Number'!G106</f>
        <v>1.4282407407407407E-2</v>
      </c>
      <c r="H309" s="16"/>
      <c r="I309" s="2"/>
      <c r="J309" s="2">
        <v>87</v>
      </c>
      <c r="K309" t="str">
        <v>Prudhoe Plodders</v>
      </c>
      <c r="L309" s="2" t="str">
        <v>B</v>
      </c>
      <c r="M309" t="str">
        <v>Michael Appleby</v>
      </c>
      <c r="N309" s="2" t="str">
        <v>M</v>
      </c>
      <c r="O309" s="2" t="str">
        <v>Vet</v>
      </c>
      <c r="P309" s="23">
        <v>1.517361111111111E-2</v>
      </c>
    </row>
    <row r="310" spans="1:16" x14ac:dyDescent="0.35">
      <c r="A310" s="2">
        <f>'Teams by Team Number'!A106</f>
        <v>104</v>
      </c>
      <c r="B310" t="str">
        <f>'Teams by Team Number'!B106</f>
        <v>Stocksfield Striders</v>
      </c>
      <c r="C310" s="2" t="str">
        <f>'Teams by Team Number'!C106</f>
        <v>C</v>
      </c>
      <c r="D310" t="str">
        <f>'Teams by Team Number'!H106</f>
        <v>Derek Edgar</v>
      </c>
      <c r="E310" s="2" t="str">
        <f>'Teams by Team Number'!I106</f>
        <v>M</v>
      </c>
      <c r="F310" s="2" t="str">
        <f>'Teams by Team Number'!J106</f>
        <v>Vet</v>
      </c>
      <c r="G310" s="23">
        <f>'Teams by Team Number'!K106</f>
        <v>1.5393518518518518E-2</v>
      </c>
      <c r="H310" s="16"/>
      <c r="I310" s="2"/>
      <c r="J310" s="2">
        <v>114</v>
      </c>
      <c r="K310" t="str">
        <v>Sunderland Strollers</v>
      </c>
      <c r="L310" s="2" t="str">
        <v>D</v>
      </c>
      <c r="M310" t="str">
        <v>Eleanor Dover</v>
      </c>
      <c r="N310" s="2" t="str">
        <v>F</v>
      </c>
      <c r="O310" s="2" t="str">
        <v>Vet</v>
      </c>
      <c r="P310" s="23">
        <v>1.5208333333333332E-2</v>
      </c>
    </row>
    <row r="311" spans="1:16" x14ac:dyDescent="0.35">
      <c r="A311" s="2">
        <f>'Teams by Team Number'!A106</f>
        <v>104</v>
      </c>
      <c r="B311" t="str">
        <f>'Teams by Team Number'!B106</f>
        <v>Stocksfield Striders</v>
      </c>
      <c r="C311" s="2" t="str">
        <f>'Teams by Team Number'!C106</f>
        <v>C</v>
      </c>
      <c r="D311" t="str">
        <f>'Teams by Team Number'!M106</f>
        <v>Allison Wilson</v>
      </c>
      <c r="E311" s="2" t="str">
        <f>'Teams by Team Number'!N106</f>
        <v>F</v>
      </c>
      <c r="F311" s="2" t="str">
        <f>'Teams by Team Number'!O106</f>
        <v>Vet</v>
      </c>
      <c r="G311" s="23">
        <f>'Teams by Team Number'!P106</f>
        <v>1.635416666666667E-2</v>
      </c>
      <c r="H311" s="16"/>
      <c r="I311" s="2"/>
      <c r="J311" s="2">
        <v>40</v>
      </c>
      <c r="K311" t="str">
        <v>Gosforth Harriers</v>
      </c>
      <c r="L311" s="2" t="str">
        <v>H</v>
      </c>
      <c r="M311" t="str">
        <v>Kirsten Spencer</v>
      </c>
      <c r="N311" s="2" t="str">
        <v>F</v>
      </c>
      <c r="O311" s="2" t="str">
        <v>Sen</v>
      </c>
      <c r="P311" s="23">
        <v>1.523148148148148E-2</v>
      </c>
    </row>
    <row r="312" spans="1:16" x14ac:dyDescent="0.35">
      <c r="A312" s="2">
        <f>'Teams by Team Number'!A107</f>
        <v>105</v>
      </c>
      <c r="B312" t="str">
        <f>'Teams by Team Number'!B107</f>
        <v>Sunderland Harriers &amp; A.C.</v>
      </c>
      <c r="C312" s="2" t="str">
        <f>'Teams by Team Number'!C107</f>
        <v>A</v>
      </c>
      <c r="D312" t="str">
        <f>'Teams by Team Number'!D107</f>
        <v>Steve Rankin</v>
      </c>
      <c r="E312" s="2" t="str">
        <f>'Teams by Team Number'!E107</f>
        <v>M</v>
      </c>
      <c r="F312" s="2" t="str">
        <f>'Teams by Team Number'!F107</f>
        <v>Vet</v>
      </c>
      <c r="G312" s="23">
        <f>'Teams by Team Number'!G107</f>
        <v>9.479166666666667E-3</v>
      </c>
      <c r="H312" s="16"/>
      <c r="I312" s="2"/>
      <c r="J312" s="2">
        <v>67</v>
      </c>
      <c r="K312" t="str">
        <v>Morpeth Harriers</v>
      </c>
      <c r="L312" s="2" t="str">
        <v>G</v>
      </c>
      <c r="M312" t="str">
        <v>Olga Bell</v>
      </c>
      <c r="N312" s="2" t="str">
        <v>F</v>
      </c>
      <c r="O312" s="2" t="str">
        <v>Vet</v>
      </c>
      <c r="P312" s="23">
        <v>1.5266203703703702E-2</v>
      </c>
    </row>
    <row r="313" spans="1:16" x14ac:dyDescent="0.35">
      <c r="A313" s="2">
        <f>'Teams by Team Number'!A107</f>
        <v>105</v>
      </c>
      <c r="B313" t="str">
        <f>'Teams by Team Number'!B107</f>
        <v>Sunderland Harriers &amp; A.C.</v>
      </c>
      <c r="C313" s="2" t="str">
        <f>'Teams by Team Number'!C107</f>
        <v>A</v>
      </c>
      <c r="D313" t="str">
        <f>'Teams by Team Number'!H107</f>
        <v>Grace Carroll</v>
      </c>
      <c r="E313" s="2" t="str">
        <f>'Teams by Team Number'!I107</f>
        <v>F</v>
      </c>
      <c r="F313" s="2" t="str">
        <f>'Teams by Team Number'!J107</f>
        <v>Sen</v>
      </c>
      <c r="G313" s="23">
        <f>'Teams by Team Number'!K107</f>
        <v>1.1273148148148147E-2</v>
      </c>
      <c r="H313" s="16"/>
      <c r="I313" s="2"/>
      <c r="J313" s="2">
        <v>58</v>
      </c>
      <c r="K313" t="str">
        <v>Low Fell Running Club</v>
      </c>
      <c r="L313" s="2" t="str">
        <v>B</v>
      </c>
      <c r="M313" t="str">
        <v>Cat Gallon</v>
      </c>
      <c r="N313" s="2" t="str">
        <v>F</v>
      </c>
      <c r="O313" s="2" t="str">
        <v>Vet</v>
      </c>
      <c r="P313" s="23">
        <v>1.5289351851851851E-2</v>
      </c>
    </row>
    <row r="314" spans="1:16" x14ac:dyDescent="0.35">
      <c r="A314" s="2">
        <f>'Teams by Team Number'!A107</f>
        <v>105</v>
      </c>
      <c r="B314" t="str">
        <f>'Teams by Team Number'!B107</f>
        <v>Sunderland Harriers &amp; A.C.</v>
      </c>
      <c r="C314" s="2" t="str">
        <f>'Teams by Team Number'!C107</f>
        <v>A</v>
      </c>
      <c r="D314" t="str">
        <f>'Teams by Team Number'!M107</f>
        <v>Joe Armstrong</v>
      </c>
      <c r="E314" s="2" t="str">
        <f>'Teams by Team Number'!N107</f>
        <v>M</v>
      </c>
      <c r="F314" s="2" t="str">
        <f>'Teams by Team Number'!O107</f>
        <v>Sen</v>
      </c>
      <c r="G314" s="23">
        <f>'Teams by Team Number'!P107</f>
        <v>9.0625000000000011E-3</v>
      </c>
      <c r="H314" s="16"/>
      <c r="I314" s="2"/>
      <c r="J314" s="2">
        <v>116</v>
      </c>
      <c r="K314" t="str">
        <v>Sunderland Strollers</v>
      </c>
      <c r="L314" s="2" t="str">
        <v>F</v>
      </c>
      <c r="M314" t="str">
        <v>Alisha Fucile</v>
      </c>
      <c r="N314" s="2" t="str">
        <v>F</v>
      </c>
      <c r="O314" s="2" t="str">
        <v>Sen</v>
      </c>
      <c r="P314" s="23">
        <v>1.5347222222222222E-2</v>
      </c>
    </row>
    <row r="315" spans="1:16" x14ac:dyDescent="0.35">
      <c r="A315" s="2">
        <f>'Teams by Team Number'!A108</f>
        <v>106</v>
      </c>
      <c r="B315" t="str">
        <f>'Teams by Team Number'!B108</f>
        <v>Sunderland Harriers &amp; A.C.</v>
      </c>
      <c r="C315" s="2" t="str">
        <f>'Teams by Team Number'!C108</f>
        <v>B</v>
      </c>
      <c r="D315" t="str">
        <f>'Teams by Team Number'!D108</f>
        <v>Jordan Taylor</v>
      </c>
      <c r="E315" s="2" t="str">
        <f>'Teams by Team Number'!E108</f>
        <v>M</v>
      </c>
      <c r="F315" s="2" t="str">
        <f>'Teams by Team Number'!F108</f>
        <v>Vet</v>
      </c>
      <c r="G315" s="23">
        <f>'Teams by Team Number'!G108</f>
        <v>1.0162037037037037E-2</v>
      </c>
      <c r="H315" s="16"/>
      <c r="I315" s="2"/>
      <c r="J315" s="2">
        <v>86</v>
      </c>
      <c r="K315" t="str">
        <v>Prudhoe Plodders</v>
      </c>
      <c r="L315" s="2" t="str">
        <v>A</v>
      </c>
      <c r="M315" t="str">
        <v>Lyndsay Chapman</v>
      </c>
      <c r="N315" s="2" t="str">
        <v>F</v>
      </c>
      <c r="O315" s="2" t="str">
        <v>Vet</v>
      </c>
      <c r="P315" s="23">
        <v>1.5358796296296296E-2</v>
      </c>
    </row>
    <row r="316" spans="1:16" x14ac:dyDescent="0.35">
      <c r="A316" s="2">
        <f>'Teams by Team Number'!A108</f>
        <v>106</v>
      </c>
      <c r="B316" t="str">
        <f>'Teams by Team Number'!B108</f>
        <v>Sunderland Harriers &amp; A.C.</v>
      </c>
      <c r="C316" s="2" t="str">
        <f>'Teams by Team Number'!C108</f>
        <v>B</v>
      </c>
      <c r="D316" t="str">
        <f>'Teams by Team Number'!H108</f>
        <v>Jennifer Tomlin</v>
      </c>
      <c r="E316" s="2" t="str">
        <f>'Teams by Team Number'!I108</f>
        <v>F</v>
      </c>
      <c r="F316" s="2" t="str">
        <f>'Teams by Team Number'!J108</f>
        <v>Vet</v>
      </c>
      <c r="G316" s="23">
        <f>'Teams by Team Number'!K108</f>
        <v>1.2534722222222223E-2</v>
      </c>
      <c r="H316" s="16"/>
      <c r="I316" s="2"/>
      <c r="J316" s="2">
        <v>29</v>
      </c>
      <c r="K316" t="str">
        <v>Elswick Harriers</v>
      </c>
      <c r="L316" s="2" t="str">
        <v>D</v>
      </c>
      <c r="M316" t="str">
        <v>Joanne Forster</v>
      </c>
      <c r="N316" s="2" t="str">
        <v>F</v>
      </c>
      <c r="O316" s="2" t="str">
        <v>Vet</v>
      </c>
      <c r="P316" s="23">
        <v>1.5381944444444445E-2</v>
      </c>
    </row>
    <row r="317" spans="1:16" x14ac:dyDescent="0.35">
      <c r="A317" s="2">
        <f>'Teams by Team Number'!A108</f>
        <v>106</v>
      </c>
      <c r="B317" t="str">
        <f>'Teams by Team Number'!B108</f>
        <v>Sunderland Harriers &amp; A.C.</v>
      </c>
      <c r="C317" s="2" t="str">
        <f>'Teams by Team Number'!C108</f>
        <v>B</v>
      </c>
      <c r="D317" t="str">
        <f>'Teams by Team Number'!M108</f>
        <v>Stephen Jackson</v>
      </c>
      <c r="E317" s="2" t="str">
        <f>'Teams by Team Number'!N108</f>
        <v>M</v>
      </c>
      <c r="F317" s="2" t="str">
        <f>'Teams by Team Number'!O108</f>
        <v>Vet</v>
      </c>
      <c r="G317" s="23">
        <f>'Teams by Team Number'!P108</f>
        <v>9.6759259259259246E-3</v>
      </c>
      <c r="H317" s="16"/>
      <c r="I317" s="2"/>
      <c r="J317" s="2">
        <v>104</v>
      </c>
      <c r="K317" t="str">
        <v>Stocksfield Striders</v>
      </c>
      <c r="L317" s="2" t="str">
        <v>C</v>
      </c>
      <c r="M317" t="str">
        <v>Derek Edgar</v>
      </c>
      <c r="N317" s="2" t="str">
        <v>M</v>
      </c>
      <c r="O317" s="2" t="str">
        <v>Vet</v>
      </c>
      <c r="P317" s="23">
        <v>1.5393518518518518E-2</v>
      </c>
    </row>
    <row r="318" spans="1:16" x14ac:dyDescent="0.35">
      <c r="A318" s="2">
        <f>'Teams by Team Number'!A109</f>
        <v>107</v>
      </c>
      <c r="B318" t="str">
        <f>'Teams by Team Number'!B109</f>
        <v>Sunderland Harriers &amp; A.C.</v>
      </c>
      <c r="C318" s="2" t="str">
        <f>'Teams by Team Number'!C109</f>
        <v>C</v>
      </c>
      <c r="D318" t="str">
        <f>'Teams by Team Number'!D109</f>
        <v>Kevin Johnson</v>
      </c>
      <c r="E318" s="2" t="str">
        <f>'Teams by Team Number'!E109</f>
        <v>M</v>
      </c>
      <c r="F318" s="2" t="str">
        <f>'Teams by Team Number'!F109</f>
        <v>Sen</v>
      </c>
      <c r="G318" s="23">
        <f>'Teams by Team Number'!G109</f>
        <v>1.136574074074074E-2</v>
      </c>
      <c r="H318" s="16"/>
      <c r="I318" s="2"/>
      <c r="J318" s="2">
        <v>114</v>
      </c>
      <c r="K318" t="str">
        <v>Sunderland Strollers</v>
      </c>
      <c r="L318" s="2" t="str">
        <v>D</v>
      </c>
      <c r="M318" t="str">
        <v>Terry Topping</v>
      </c>
      <c r="N318" s="2" t="str">
        <v>M</v>
      </c>
      <c r="O318" s="2" t="str">
        <v>Vet</v>
      </c>
      <c r="P318" s="23">
        <v>1.5405092592592595E-2</v>
      </c>
    </row>
    <row r="319" spans="1:16" x14ac:dyDescent="0.35">
      <c r="A319" s="2">
        <f>'Teams by Team Number'!A109</f>
        <v>107</v>
      </c>
      <c r="B319" t="str">
        <f>'Teams by Team Number'!B109</f>
        <v>Sunderland Harriers &amp; A.C.</v>
      </c>
      <c r="C319" s="2" t="str">
        <f>'Teams by Team Number'!C109</f>
        <v>C</v>
      </c>
      <c r="D319" t="str">
        <f>'Teams by Team Number'!H109</f>
        <v>Hayley Dobinson</v>
      </c>
      <c r="E319" s="2" t="str">
        <f>'Teams by Team Number'!I109</f>
        <v>F</v>
      </c>
      <c r="F319" s="2" t="str">
        <f>'Teams by Team Number'!J109</f>
        <v>Sen</v>
      </c>
      <c r="G319" s="23">
        <f>'Teams by Team Number'!K109</f>
        <v>1.2754629629629631E-2</v>
      </c>
      <c r="H319" s="16"/>
      <c r="I319" s="2"/>
      <c r="J319" s="2">
        <v>115</v>
      </c>
      <c r="K319" t="str">
        <v>Sunderland Strollers</v>
      </c>
      <c r="L319" s="2" t="str">
        <v>E</v>
      </c>
      <c r="M319" t="str">
        <v>Joe Glancy</v>
      </c>
      <c r="N319" s="2" t="str">
        <v>M</v>
      </c>
      <c r="O319" s="2" t="str">
        <v>Vet</v>
      </c>
      <c r="P319" s="23">
        <v>1.5416666666666667E-2</v>
      </c>
    </row>
    <row r="320" spans="1:16" x14ac:dyDescent="0.35">
      <c r="A320" s="2">
        <f>'Teams by Team Number'!A109</f>
        <v>107</v>
      </c>
      <c r="B320" t="str">
        <f>'Teams by Team Number'!B109</f>
        <v>Sunderland Harriers &amp; A.C.</v>
      </c>
      <c r="C320" s="2" t="str">
        <f>'Teams by Team Number'!C109</f>
        <v>C</v>
      </c>
      <c r="D320" t="str">
        <f>'Teams by Team Number'!M109</f>
        <v>Sam Thurlbeck</v>
      </c>
      <c r="E320" s="2" t="str">
        <f>'Teams by Team Number'!N109</f>
        <v>M</v>
      </c>
      <c r="F320" s="2" t="str">
        <f>'Teams by Team Number'!O109</f>
        <v>Vet</v>
      </c>
      <c r="G320" s="23">
        <f>'Teams by Team Number'!P109</f>
        <v>1.0671296296296293E-2</v>
      </c>
      <c r="H320" s="16"/>
      <c r="I320" s="2"/>
      <c r="J320" s="2">
        <v>103</v>
      </c>
      <c r="K320" t="str">
        <v>Stocksfield Striders</v>
      </c>
      <c r="L320" s="2" t="str">
        <v>B</v>
      </c>
      <c r="M320" t="str">
        <v>Stephen Stanforth</v>
      </c>
      <c r="N320" s="2" t="str">
        <v>M</v>
      </c>
      <c r="O320" s="2" t="str">
        <v>Vet</v>
      </c>
      <c r="P320" s="23">
        <v>1.5474537037037037E-2</v>
      </c>
    </row>
    <row r="321" spans="1:16" x14ac:dyDescent="0.35">
      <c r="A321" s="2">
        <f>'Teams by Team Number'!A110</f>
        <v>108</v>
      </c>
      <c r="B321" t="str">
        <f>'Teams by Team Number'!B110</f>
        <v>Sunderland Harriers &amp; A.C.</v>
      </c>
      <c r="C321" s="2" t="str">
        <f>'Teams by Team Number'!C110</f>
        <v>D</v>
      </c>
      <c r="D321" t="str">
        <f>'Teams by Team Number'!D110</f>
        <v>Norman Younger</v>
      </c>
      <c r="E321" s="2" t="str">
        <f>'Teams by Team Number'!E110</f>
        <v>M</v>
      </c>
      <c r="F321" s="2" t="str">
        <f>'Teams by Team Number'!F110</f>
        <v>Vet</v>
      </c>
      <c r="G321" s="23">
        <f>'Teams by Team Number'!G110</f>
        <v>1.0150462962962964E-2</v>
      </c>
      <c r="H321" s="16"/>
      <c r="I321" s="2"/>
      <c r="J321" s="2">
        <v>81</v>
      </c>
      <c r="K321" t="str">
        <v>Ponteland Runners</v>
      </c>
      <c r="L321" s="2" t="str">
        <v>C</v>
      </c>
      <c r="M321" t="str">
        <v>Fiona Nicholson</v>
      </c>
      <c r="N321" s="2" t="str">
        <v>F</v>
      </c>
      <c r="O321" s="2" t="str">
        <v>Vet</v>
      </c>
      <c r="P321" s="23">
        <v>1.5520833333333334E-2</v>
      </c>
    </row>
    <row r="322" spans="1:16" x14ac:dyDescent="0.35">
      <c r="A322" s="2">
        <f>'Teams by Team Number'!A110</f>
        <v>108</v>
      </c>
      <c r="B322" t="str">
        <f>'Teams by Team Number'!B110</f>
        <v>Sunderland Harriers &amp; A.C.</v>
      </c>
      <c r="C322" s="2" t="str">
        <f>'Teams by Team Number'!C110</f>
        <v>D</v>
      </c>
      <c r="D322" t="str">
        <f>'Teams by Team Number'!H110</f>
        <v>Jackie Graham</v>
      </c>
      <c r="E322" s="2" t="str">
        <f>'Teams by Team Number'!I110</f>
        <v>F</v>
      </c>
      <c r="F322" s="2" t="str">
        <f>'Teams by Team Number'!J110</f>
        <v>Vet</v>
      </c>
      <c r="G322" s="23">
        <f>'Teams by Team Number'!K110</f>
        <v>1.4756944444444442E-2</v>
      </c>
      <c r="H322" s="16"/>
      <c r="I322" s="2"/>
      <c r="J322" s="2">
        <v>77</v>
      </c>
      <c r="K322" t="str">
        <v>North Shields Poly</v>
      </c>
      <c r="L322" s="2" t="str">
        <v>F</v>
      </c>
      <c r="M322" t="str">
        <v>Linda Bulfin</v>
      </c>
      <c r="N322" s="2" t="str">
        <v>F</v>
      </c>
      <c r="O322" s="2" t="str">
        <v>Vet</v>
      </c>
      <c r="P322" s="23">
        <v>1.5578703703703702E-2</v>
      </c>
    </row>
    <row r="323" spans="1:16" x14ac:dyDescent="0.35">
      <c r="A323" s="2">
        <f>'Teams by Team Number'!A110</f>
        <v>108</v>
      </c>
      <c r="B323" t="str">
        <f>'Teams by Team Number'!B110</f>
        <v>Sunderland Harriers &amp; A.C.</v>
      </c>
      <c r="C323" s="2" t="str">
        <f>'Teams by Team Number'!C110</f>
        <v>D</v>
      </c>
      <c r="D323" t="str">
        <f>'Teams by Team Number'!M110</f>
        <v>Jason Watson</v>
      </c>
      <c r="E323" s="2" t="str">
        <f>'Teams by Team Number'!N110</f>
        <v>M</v>
      </c>
      <c r="F323" s="2" t="str">
        <f>'Teams by Team Number'!O110</f>
        <v>Vet</v>
      </c>
      <c r="G323" s="23">
        <f>'Teams by Team Number'!P110</f>
        <v>1.0902777777777782E-2</v>
      </c>
      <c r="H323" s="16"/>
      <c r="I323" s="2"/>
      <c r="J323" s="2">
        <v>117</v>
      </c>
      <c r="K323" t="str">
        <v>Sunderland Strollers</v>
      </c>
      <c r="L323" s="2" t="str">
        <v>G</v>
      </c>
      <c r="M323" t="str">
        <v>Garry Scrafton</v>
      </c>
      <c r="N323" s="2" t="str">
        <v>M</v>
      </c>
      <c r="O323" s="2" t="str">
        <v>Vet</v>
      </c>
      <c r="P323" s="23">
        <v>1.5590277777777776E-2</v>
      </c>
    </row>
    <row r="324" spans="1:16" x14ac:dyDescent="0.35">
      <c r="A324" s="2">
        <f>'Teams by Team Number'!A111</f>
        <v>109</v>
      </c>
      <c r="B324" t="str">
        <f>'Teams by Team Number'!B111</f>
        <v>Sunderland Harriers &amp; A.C.</v>
      </c>
      <c r="C324" s="2" t="str">
        <f>'Teams by Team Number'!C111</f>
        <v>E</v>
      </c>
      <c r="D324" t="str">
        <f>'Teams by Team Number'!D111</f>
        <v>Steven Gordon</v>
      </c>
      <c r="E324" s="2" t="str">
        <f>'Teams by Team Number'!E111</f>
        <v>M</v>
      </c>
      <c r="F324" s="2" t="str">
        <f>'Teams by Team Number'!F111</f>
        <v>Vet</v>
      </c>
      <c r="G324" s="23">
        <f>'Teams by Team Number'!G111</f>
        <v>1.2118055555555556E-2</v>
      </c>
      <c r="H324" s="16"/>
      <c r="I324" s="2"/>
      <c r="J324" s="2">
        <v>5</v>
      </c>
      <c r="K324" t="str">
        <v>Ashington Hirst Running Club</v>
      </c>
      <c r="L324" s="2" t="str">
        <v>E</v>
      </c>
      <c r="M324" t="str">
        <v>Tanya Moore</v>
      </c>
      <c r="N324" s="2" t="str">
        <v>F</v>
      </c>
      <c r="O324" s="2" t="str">
        <v>Vet</v>
      </c>
      <c r="P324" s="23">
        <v>1.5601851851851851E-2</v>
      </c>
    </row>
    <row r="325" spans="1:16" x14ac:dyDescent="0.35">
      <c r="A325" s="2">
        <f>'Teams by Team Number'!A112</f>
        <v>110</v>
      </c>
      <c r="B325" t="str">
        <f>'Teams by Team Number'!B112</f>
        <v>Sunderland Harriers &amp; A.C.</v>
      </c>
      <c r="C325" s="2" t="str">
        <f>'Teams by Team Number'!C112</f>
        <v>F</v>
      </c>
      <c r="D325" t="str">
        <f>'Teams by Team Number'!D112</f>
        <v>Paul O'Brien</v>
      </c>
      <c r="E325" s="2" t="str">
        <f>'Teams by Team Number'!E112</f>
        <v>M</v>
      </c>
      <c r="F325" s="2" t="str">
        <f>'Teams by Team Number'!F112</f>
        <v>Vet</v>
      </c>
      <c r="G325" s="23">
        <f>'Teams by Team Number'!G112</f>
        <v>1.2523148148148148E-2</v>
      </c>
      <c r="H325" s="16"/>
      <c r="I325" s="2"/>
      <c r="J325" s="2">
        <v>49</v>
      </c>
      <c r="K325" t="str">
        <v>Jarrow and Hebburn</v>
      </c>
      <c r="L325" s="2" t="str">
        <v>C</v>
      </c>
      <c r="M325" t="str">
        <v>Helen Ruffell</v>
      </c>
      <c r="N325" s="2" t="str">
        <v>F</v>
      </c>
      <c r="O325" s="2" t="str">
        <v>Vet</v>
      </c>
      <c r="P325" s="23">
        <v>1.5613425925925928E-2</v>
      </c>
    </row>
    <row r="326" spans="1:16" x14ac:dyDescent="0.35">
      <c r="A326" s="2">
        <f>'Teams by Team Number'!A113</f>
        <v>111</v>
      </c>
      <c r="B326" t="str">
        <f>'Teams by Team Number'!B113</f>
        <v>Sunderland Strollers</v>
      </c>
      <c r="C326" s="2" t="str">
        <f>'Teams by Team Number'!C113</f>
        <v>A</v>
      </c>
      <c r="D326" t="str">
        <f>'Teams by Team Number'!D113</f>
        <v>Wendy Chapman</v>
      </c>
      <c r="E326" s="2" t="str">
        <f>'Teams by Team Number'!E113</f>
        <v>F</v>
      </c>
      <c r="F326" s="2" t="str">
        <f>'Teams by Team Number'!F113</f>
        <v>Vet</v>
      </c>
      <c r="G326" s="23">
        <f>'Teams by Team Number'!G113</f>
        <v>1.2280092592592592E-2</v>
      </c>
      <c r="H326" s="16"/>
      <c r="I326" s="2"/>
      <c r="J326" s="2">
        <v>40</v>
      </c>
      <c r="K326" t="str">
        <v>Gosforth Harriers</v>
      </c>
      <c r="L326" s="2" t="str">
        <v>H</v>
      </c>
      <c r="M326" t="str">
        <v>Kevin Thomas</v>
      </c>
      <c r="N326" s="2" t="str">
        <v>M</v>
      </c>
      <c r="O326" s="2" t="str">
        <v>Vet</v>
      </c>
      <c r="P326" s="23">
        <v>1.5648148148148151E-2</v>
      </c>
    </row>
    <row r="327" spans="1:16" x14ac:dyDescent="0.35">
      <c r="A327" s="2">
        <f>'Teams by Team Number'!A113</f>
        <v>111</v>
      </c>
      <c r="B327" t="str">
        <f>'Teams by Team Number'!B113</f>
        <v>Sunderland Strollers</v>
      </c>
      <c r="C327" s="2" t="str">
        <f>'Teams by Team Number'!C113</f>
        <v>A</v>
      </c>
      <c r="D327" t="str">
        <f>'Teams by Team Number'!H113</f>
        <v>Matthew Lockey</v>
      </c>
      <c r="E327" s="2" t="str">
        <f>'Teams by Team Number'!I113</f>
        <v>M</v>
      </c>
      <c r="F327" s="2" t="str">
        <f>'Teams by Team Number'!J113</f>
        <v>Sen</v>
      </c>
      <c r="G327" s="23">
        <f>'Teams by Team Number'!K113</f>
        <v>1.2222222222222221E-2</v>
      </c>
      <c r="H327" s="16"/>
      <c r="I327" s="2"/>
      <c r="J327" s="2">
        <v>67</v>
      </c>
      <c r="K327" t="str">
        <v>Morpeth Harriers</v>
      </c>
      <c r="L327" s="2" t="str">
        <v>G</v>
      </c>
      <c r="M327" t="str">
        <v>Kay Errington</v>
      </c>
      <c r="N327" s="2" t="str">
        <v>F</v>
      </c>
      <c r="O327" s="2" t="str">
        <v>Sen</v>
      </c>
      <c r="P327" s="23">
        <v>1.5671296296296298E-2</v>
      </c>
    </row>
    <row r="328" spans="1:16" x14ac:dyDescent="0.35">
      <c r="A328" s="2">
        <f>'Teams by Team Number'!A113</f>
        <v>111</v>
      </c>
      <c r="B328" t="str">
        <f>'Teams by Team Number'!B113</f>
        <v>Sunderland Strollers</v>
      </c>
      <c r="C328" s="2" t="str">
        <f>'Teams by Team Number'!C113</f>
        <v>A</v>
      </c>
      <c r="D328" t="str">
        <f>'Teams by Team Number'!M113</f>
        <v>Richard Barker</v>
      </c>
      <c r="E328" s="2" t="str">
        <f>'Teams by Team Number'!N113</f>
        <v>M</v>
      </c>
      <c r="F328" s="2" t="str">
        <f>'Teams by Team Number'!O113</f>
        <v>Vet</v>
      </c>
      <c r="G328" s="23">
        <f>'Teams by Team Number'!P113</f>
        <v>1.2384259259259258E-2</v>
      </c>
      <c r="H328" s="16"/>
      <c r="I328" s="2"/>
      <c r="J328" s="2">
        <v>14</v>
      </c>
      <c r="K328" t="str">
        <v>Blyth Running Club</v>
      </c>
      <c r="L328" s="2" t="str">
        <v>D</v>
      </c>
      <c r="M328" t="str">
        <v>Claire Mason</v>
      </c>
      <c r="N328" s="2" t="str">
        <v>F</v>
      </c>
      <c r="O328" s="2" t="str">
        <v>Vet</v>
      </c>
      <c r="P328" s="23">
        <v>1.5694444444444445E-2</v>
      </c>
    </row>
    <row r="329" spans="1:16" x14ac:dyDescent="0.35">
      <c r="A329" s="2">
        <f>'Teams by Team Number'!A114</f>
        <v>112</v>
      </c>
      <c r="B329" t="str">
        <f>'Teams by Team Number'!B114</f>
        <v>Sunderland Strollers</v>
      </c>
      <c r="C329" s="2" t="str">
        <f>'Teams by Team Number'!C114</f>
        <v>B</v>
      </c>
      <c r="D329" t="str">
        <f>'Teams by Team Number'!D114</f>
        <v>Lucy Close</v>
      </c>
      <c r="E329" s="2" t="str">
        <f>'Teams by Team Number'!E114</f>
        <v>F</v>
      </c>
      <c r="F329" s="2" t="str">
        <f>'Teams by Team Number'!F114</f>
        <v>Sen</v>
      </c>
      <c r="G329" s="23">
        <f>'Teams by Team Number'!G114</f>
        <v>1.3020833333333334E-2</v>
      </c>
      <c r="H329" s="16"/>
      <c r="I329" s="2"/>
      <c r="J329" s="2">
        <v>19</v>
      </c>
      <c r="K329" t="str">
        <v>Claremont Road Runners</v>
      </c>
      <c r="L329" s="2" t="str">
        <v>C</v>
      </c>
      <c r="M329" t="str">
        <v>Lauren McQuillan</v>
      </c>
      <c r="N329" s="2" t="str">
        <v>F</v>
      </c>
      <c r="O329" s="2" t="str">
        <v>Sen</v>
      </c>
      <c r="P329" s="23">
        <v>1.5694444444444448E-2</v>
      </c>
    </row>
    <row r="330" spans="1:16" x14ac:dyDescent="0.35">
      <c r="A330" s="2">
        <f>'Teams by Team Number'!A114</f>
        <v>112</v>
      </c>
      <c r="B330" t="str">
        <f>'Teams by Team Number'!B114</f>
        <v>Sunderland Strollers</v>
      </c>
      <c r="C330" s="2" t="str">
        <f>'Teams by Team Number'!C114</f>
        <v>B</v>
      </c>
      <c r="D330" t="str">
        <f>'Teams by Team Number'!H114</f>
        <v>Dan Kelly</v>
      </c>
      <c r="E330" s="2" t="str">
        <f>'Teams by Team Number'!I114</f>
        <v>M</v>
      </c>
      <c r="F330" s="2" t="str">
        <f>'Teams by Team Number'!J114</f>
        <v>Vet</v>
      </c>
      <c r="G330" s="23">
        <f>'Teams by Team Number'!K114</f>
        <v>1.3692129629629629E-2</v>
      </c>
      <c r="H330" s="16"/>
      <c r="I330" s="2"/>
      <c r="J330" s="2">
        <v>15</v>
      </c>
      <c r="K330" t="str">
        <v>Blyth Running Club</v>
      </c>
      <c r="L330" s="2" t="str">
        <v>E</v>
      </c>
      <c r="M330" t="str">
        <v>Lisa Scorer</v>
      </c>
      <c r="N330" s="2" t="str">
        <v>F</v>
      </c>
      <c r="O330" s="2" t="str">
        <v>Vet</v>
      </c>
      <c r="P330" s="23">
        <v>1.5752314814814813E-2</v>
      </c>
    </row>
    <row r="331" spans="1:16" x14ac:dyDescent="0.35">
      <c r="A331" s="2">
        <f>'Teams by Team Number'!A114</f>
        <v>112</v>
      </c>
      <c r="B331" t="str">
        <f>'Teams by Team Number'!B114</f>
        <v>Sunderland Strollers</v>
      </c>
      <c r="C331" s="2" t="str">
        <f>'Teams by Team Number'!C114</f>
        <v>B</v>
      </c>
      <c r="D331" t="str">
        <f>'Teams by Team Number'!M114</f>
        <v>Kayleigh Pickersgill</v>
      </c>
      <c r="E331" s="2" t="str">
        <f>'Teams by Team Number'!N114</f>
        <v>F</v>
      </c>
      <c r="F331" s="2" t="str">
        <f>'Teams by Team Number'!O114</f>
        <v>Vet</v>
      </c>
      <c r="G331" s="23">
        <f>'Teams by Team Number'!P114</f>
        <v>1.484953703703704E-2</v>
      </c>
      <c r="H331" s="16"/>
      <c r="I331" s="2"/>
      <c r="J331" s="2">
        <v>94</v>
      </c>
      <c r="K331" t="str">
        <v>Saltwell Harriers</v>
      </c>
      <c r="L331" s="2" t="str">
        <v>E</v>
      </c>
      <c r="M331" t="str">
        <v>Sophia Daoudi</v>
      </c>
      <c r="N331" s="2" t="str">
        <v>F</v>
      </c>
      <c r="O331" s="2" t="str">
        <v>Vet</v>
      </c>
      <c r="P331" s="23">
        <v>1.5775462962962963E-2</v>
      </c>
    </row>
    <row r="332" spans="1:16" x14ac:dyDescent="0.35">
      <c r="A332" s="2">
        <f>'Teams by Team Number'!A115</f>
        <v>113</v>
      </c>
      <c r="B332" t="str">
        <f>'Teams by Team Number'!B115</f>
        <v>Sunderland Strollers</v>
      </c>
      <c r="C332" s="2" t="str">
        <f>'Teams by Team Number'!C115</f>
        <v>C</v>
      </c>
      <c r="D332" t="str">
        <f>'Teams by Team Number'!D115</f>
        <v>Dominic Slater</v>
      </c>
      <c r="E332" s="2" t="str">
        <f>'Teams by Team Number'!E115</f>
        <v>M</v>
      </c>
      <c r="F332" s="2" t="str">
        <f>'Teams by Team Number'!F115</f>
        <v>Sen</v>
      </c>
      <c r="G332" s="23">
        <f>'Teams by Team Number'!G115</f>
        <v>1.4594907407407407E-2</v>
      </c>
      <c r="H332" s="16"/>
      <c r="I332" s="2"/>
      <c r="J332" s="2">
        <v>6</v>
      </c>
      <c r="K332" t="str">
        <v>Ashington Hirst Running Club</v>
      </c>
      <c r="L332" s="2" t="str">
        <v>F</v>
      </c>
      <c r="M332" t="str">
        <v>Julie Wandless</v>
      </c>
      <c r="N332" s="2" t="str">
        <v>F</v>
      </c>
      <c r="O332" s="2" t="str">
        <v>Vet</v>
      </c>
      <c r="P332" s="23">
        <v>1.5775462962962967E-2</v>
      </c>
    </row>
    <row r="333" spans="1:16" x14ac:dyDescent="0.35">
      <c r="A333" s="2">
        <f>'Teams by Team Number'!A115</f>
        <v>113</v>
      </c>
      <c r="B333" t="str">
        <f>'Teams by Team Number'!B115</f>
        <v>Sunderland Strollers</v>
      </c>
      <c r="C333" s="2" t="str">
        <f>'Teams by Team Number'!C115</f>
        <v>C</v>
      </c>
      <c r="D333" t="str">
        <f>'Teams by Team Number'!H115</f>
        <v>Emma Talbot-Browne</v>
      </c>
      <c r="E333" s="2" t="str">
        <f>'Teams by Team Number'!I115</f>
        <v>F</v>
      </c>
      <c r="F333" s="2" t="str">
        <f>'Teams by Team Number'!J115</f>
        <v>Vet</v>
      </c>
      <c r="G333" s="23">
        <f>'Teams by Team Number'!K115</f>
        <v>1.488425925925926E-2</v>
      </c>
      <c r="H333" s="16"/>
      <c r="I333" s="2"/>
      <c r="J333" s="2">
        <v>31</v>
      </c>
      <c r="K333" t="str">
        <v>Elswick Harriers</v>
      </c>
      <c r="L333" s="2" t="str">
        <v>F</v>
      </c>
      <c r="M333" t="str">
        <v>Lynne Michelson</v>
      </c>
      <c r="N333" s="2" t="str">
        <v>F</v>
      </c>
      <c r="O333" s="2" t="str">
        <v>Vet</v>
      </c>
      <c r="P333" s="23">
        <v>1.5787037037037037E-2</v>
      </c>
    </row>
    <row r="334" spans="1:16" x14ac:dyDescent="0.35">
      <c r="A334" s="2">
        <f>'Teams by Team Number'!A115</f>
        <v>113</v>
      </c>
      <c r="B334" t="str">
        <f>'Teams by Team Number'!B115</f>
        <v>Sunderland Strollers</v>
      </c>
      <c r="C334" s="2" t="str">
        <f>'Teams by Team Number'!C115</f>
        <v>C</v>
      </c>
      <c r="D334" t="str">
        <f>'Teams by Team Number'!M115</f>
        <v>David Heslop</v>
      </c>
      <c r="E334" s="2" t="str">
        <f>'Teams by Team Number'!N115</f>
        <v>M</v>
      </c>
      <c r="F334" s="2" t="str">
        <f>'Teams by Team Number'!O115</f>
        <v>Vet</v>
      </c>
      <c r="G334" s="23">
        <f>'Teams by Team Number'!P115</f>
        <v>1.3981481481481484E-2</v>
      </c>
      <c r="H334" s="16"/>
      <c r="I334" s="2"/>
      <c r="J334" s="2">
        <v>87</v>
      </c>
      <c r="K334" t="str">
        <v>Prudhoe Plodders</v>
      </c>
      <c r="L334" s="2" t="str">
        <v>B</v>
      </c>
      <c r="M334" t="str">
        <v>Helen Eddy</v>
      </c>
      <c r="N334" s="2" t="str">
        <v>F</v>
      </c>
      <c r="O334" s="2" t="str">
        <v>Vet</v>
      </c>
      <c r="P334" s="23">
        <v>1.5914351851851853E-2</v>
      </c>
    </row>
    <row r="335" spans="1:16" x14ac:dyDescent="0.35">
      <c r="A335" s="2">
        <f>'Teams by Team Number'!A116</f>
        <v>114</v>
      </c>
      <c r="B335" t="str">
        <f>'Teams by Team Number'!B116</f>
        <v>Sunderland Strollers</v>
      </c>
      <c r="C335" s="2" t="str">
        <f>'Teams by Team Number'!C116</f>
        <v>D</v>
      </c>
      <c r="D335" t="str">
        <f>'Teams by Team Number'!D116</f>
        <v>Malcolm Cox</v>
      </c>
      <c r="E335" s="2" t="str">
        <f>'Teams by Team Number'!E116</f>
        <v>M</v>
      </c>
      <c r="F335" s="2" t="str">
        <f>'Teams by Team Number'!F116</f>
        <v>Vet</v>
      </c>
      <c r="G335" s="23">
        <f>'Teams by Team Number'!G116</f>
        <v>1.3657407407407408E-2</v>
      </c>
      <c r="H335" s="16"/>
      <c r="I335" s="2"/>
      <c r="J335" s="2">
        <v>87</v>
      </c>
      <c r="K335" t="str">
        <v>Prudhoe Plodders</v>
      </c>
      <c r="L335" s="2" t="str">
        <v>B</v>
      </c>
      <c r="M335" t="str">
        <v>Carol Carrillo Rabago</v>
      </c>
      <c r="N335" s="2" t="str">
        <v>F</v>
      </c>
      <c r="O335" s="2" t="str">
        <v>Vet</v>
      </c>
      <c r="P335" s="23">
        <v>1.5949074074074074E-2</v>
      </c>
    </row>
    <row r="336" spans="1:16" x14ac:dyDescent="0.35">
      <c r="A336" s="2">
        <f>'Teams by Team Number'!A116</f>
        <v>114</v>
      </c>
      <c r="B336" t="str">
        <f>'Teams by Team Number'!B116</f>
        <v>Sunderland Strollers</v>
      </c>
      <c r="C336" s="2" t="str">
        <f>'Teams by Team Number'!C116</f>
        <v>D</v>
      </c>
      <c r="D336" t="str">
        <f>'Teams by Team Number'!H116</f>
        <v>Eleanor Dover</v>
      </c>
      <c r="E336" s="2" t="str">
        <f>'Teams by Team Number'!I116</f>
        <v>F</v>
      </c>
      <c r="F336" s="2" t="str">
        <f>'Teams by Team Number'!J116</f>
        <v>Vet</v>
      </c>
      <c r="G336" s="23">
        <f>'Teams by Team Number'!K116</f>
        <v>1.5208333333333332E-2</v>
      </c>
      <c r="H336" s="16"/>
      <c r="I336" s="2"/>
      <c r="J336" s="2">
        <v>58</v>
      </c>
      <c r="K336" t="str">
        <v>Low Fell Running Club</v>
      </c>
      <c r="L336" s="2" t="str">
        <v>B</v>
      </c>
      <c r="M336" t="str">
        <v>David Salmon</v>
      </c>
      <c r="N336" s="2" t="str">
        <v>M</v>
      </c>
      <c r="O336" s="2" t="str">
        <v>Vet</v>
      </c>
      <c r="P336" s="23">
        <v>1.6006944444444449E-2</v>
      </c>
    </row>
    <row r="337" spans="1:16" x14ac:dyDescent="0.35">
      <c r="A337" s="2">
        <f>'Teams by Team Number'!A116</f>
        <v>114</v>
      </c>
      <c r="B337" t="str">
        <f>'Teams by Team Number'!B116</f>
        <v>Sunderland Strollers</v>
      </c>
      <c r="C337" s="2" t="str">
        <f>'Teams by Team Number'!C116</f>
        <v>D</v>
      </c>
      <c r="D337" t="str">
        <f>'Teams by Team Number'!M116</f>
        <v>Terry Topping</v>
      </c>
      <c r="E337" s="2" t="str">
        <f>'Teams by Team Number'!N116</f>
        <v>M</v>
      </c>
      <c r="F337" s="2" t="str">
        <f>'Teams by Team Number'!O116</f>
        <v>Vet</v>
      </c>
      <c r="G337" s="23">
        <f>'Teams by Team Number'!P116</f>
        <v>1.5405092592592595E-2</v>
      </c>
      <c r="H337" s="16"/>
      <c r="I337" s="2"/>
      <c r="J337" s="2">
        <v>85</v>
      </c>
      <c r="K337" t="str">
        <v>Ponteland Runners</v>
      </c>
      <c r="L337" s="2" t="str">
        <v>G</v>
      </c>
      <c r="M337" t="str">
        <v>Kelly Enderwick</v>
      </c>
      <c r="N337" s="2" t="str">
        <v>F</v>
      </c>
      <c r="O337" s="2" t="str">
        <v>Vet</v>
      </c>
      <c r="P337" s="23">
        <v>1.6018518518518522E-2</v>
      </c>
    </row>
    <row r="338" spans="1:16" x14ac:dyDescent="0.35">
      <c r="A338" s="2">
        <f>'Teams by Team Number'!A117</f>
        <v>115</v>
      </c>
      <c r="B338" t="str">
        <f>'Teams by Team Number'!B117</f>
        <v>Sunderland Strollers</v>
      </c>
      <c r="C338" s="2" t="str">
        <f>'Teams by Team Number'!C117</f>
        <v>E</v>
      </c>
      <c r="D338" t="str">
        <f>'Teams by Team Number'!D117</f>
        <v>Joe Glancy</v>
      </c>
      <c r="E338" s="2" t="str">
        <f>'Teams by Team Number'!E117</f>
        <v>M</v>
      </c>
      <c r="F338" s="2" t="str">
        <f>'Teams by Team Number'!F117</f>
        <v>Vet</v>
      </c>
      <c r="G338" s="23">
        <f>'Teams by Team Number'!G117</f>
        <v>1.5416666666666667E-2</v>
      </c>
      <c r="H338" s="16"/>
      <c r="I338" s="2"/>
      <c r="J338" s="2">
        <v>129</v>
      </c>
      <c r="K338" t="str">
        <v>Wallsend Harriers</v>
      </c>
      <c r="L338" s="2" t="str">
        <v>E</v>
      </c>
      <c r="M338" t="str">
        <v>Kerry Spencer</v>
      </c>
      <c r="N338" s="2" t="str">
        <v>F</v>
      </c>
      <c r="O338" s="2" t="str">
        <v>Vet</v>
      </c>
      <c r="P338" s="23">
        <v>1.6053240740740743E-2</v>
      </c>
    </row>
    <row r="339" spans="1:16" x14ac:dyDescent="0.35">
      <c r="A339" s="2">
        <f>'Teams by Team Number'!A117</f>
        <v>115</v>
      </c>
      <c r="B339" t="str">
        <f>'Teams by Team Number'!B117</f>
        <v>Sunderland Strollers</v>
      </c>
      <c r="C339" s="2" t="str">
        <f>'Teams by Team Number'!C117</f>
        <v>E</v>
      </c>
      <c r="D339" t="str">
        <f>'Teams by Team Number'!H117</f>
        <v>Sarah Lake</v>
      </c>
      <c r="E339" s="2" t="str">
        <f>'Teams by Team Number'!I117</f>
        <v>F</v>
      </c>
      <c r="F339" s="2" t="str">
        <f>'Teams by Team Number'!J117</f>
        <v>Vet</v>
      </c>
      <c r="G339" s="23">
        <f>'Teams by Team Number'!K117</f>
        <v>1.7175925925925921E-2</v>
      </c>
      <c r="H339" s="16"/>
      <c r="I339" s="2"/>
      <c r="J339" s="2">
        <v>49</v>
      </c>
      <c r="K339" t="str">
        <v>Jarrow and Hebburn</v>
      </c>
      <c r="L339" s="2" t="str">
        <v>C</v>
      </c>
      <c r="M339" t="str">
        <v>Phillip McClusky</v>
      </c>
      <c r="N339" s="2" t="str">
        <v>M</v>
      </c>
      <c r="O339" s="2" t="str">
        <v>Vet</v>
      </c>
      <c r="P339" s="23">
        <v>1.608796296296296E-2</v>
      </c>
    </row>
    <row r="340" spans="1:16" x14ac:dyDescent="0.35">
      <c r="A340" s="2">
        <f>'Teams by Team Number'!A117</f>
        <v>115</v>
      </c>
      <c r="B340" t="str">
        <f>'Teams by Team Number'!B117</f>
        <v>Sunderland Strollers</v>
      </c>
      <c r="C340" s="2" t="str">
        <f>'Teams by Team Number'!C117</f>
        <v>E</v>
      </c>
      <c r="D340" t="str">
        <f>'Teams by Team Number'!M117</f>
        <v>Karl King</v>
      </c>
      <c r="E340" s="2" t="str">
        <f>'Teams by Team Number'!N117</f>
        <v>M</v>
      </c>
      <c r="F340" s="2" t="str">
        <f>'Teams by Team Number'!O117</f>
        <v>Vet</v>
      </c>
      <c r="G340" s="23">
        <f>'Teams by Team Number'!P117</f>
        <v>1.6157407407407412E-2</v>
      </c>
      <c r="H340" s="16"/>
      <c r="I340" s="2"/>
      <c r="J340" s="2">
        <v>45</v>
      </c>
      <c r="K340" t="str">
        <v>Heaton Harriers</v>
      </c>
      <c r="L340" s="2" t="str">
        <v>E</v>
      </c>
      <c r="M340" t="str">
        <v>Willard Wright</v>
      </c>
      <c r="N340" s="2" t="str">
        <v>M</v>
      </c>
      <c r="O340" s="2" t="str">
        <v>Vet</v>
      </c>
      <c r="P340" s="23">
        <v>1.6099537037037037E-2</v>
      </c>
    </row>
    <row r="341" spans="1:16" x14ac:dyDescent="0.35">
      <c r="A341" s="2">
        <f>'Teams by Team Number'!A118</f>
        <v>116</v>
      </c>
      <c r="B341" t="str">
        <f>'Teams by Team Number'!B118</f>
        <v>Sunderland Strollers</v>
      </c>
      <c r="C341" s="2" t="str">
        <f>'Teams by Team Number'!C118</f>
        <v>F</v>
      </c>
      <c r="D341" t="str">
        <f>'Teams by Team Number'!D118</f>
        <v>Gerrard Harrison</v>
      </c>
      <c r="E341" s="2" t="str">
        <f>'Teams by Team Number'!E118</f>
        <v>M</v>
      </c>
      <c r="F341" s="2" t="str">
        <f>'Teams by Team Number'!F118</f>
        <v>Vet</v>
      </c>
      <c r="G341" s="23">
        <f>'Teams by Team Number'!G118</f>
        <v>1.3599537037037037E-2</v>
      </c>
      <c r="H341" s="16"/>
      <c r="I341" s="2"/>
      <c r="J341" s="2">
        <v>59</v>
      </c>
      <c r="K341" t="str">
        <v>Low Fell Running Club</v>
      </c>
      <c r="L341" s="2" t="str">
        <v>C</v>
      </c>
      <c r="M341" t="str">
        <v>Chris Atthey</v>
      </c>
      <c r="N341" s="2" t="str">
        <v>M</v>
      </c>
      <c r="O341" s="2" t="str">
        <v>Vet</v>
      </c>
      <c r="P341" s="23">
        <v>1.6099537037037037E-2</v>
      </c>
    </row>
    <row r="342" spans="1:16" x14ac:dyDescent="0.35">
      <c r="A342" s="2">
        <f>'Teams by Team Number'!A118</f>
        <v>116</v>
      </c>
      <c r="B342" t="str">
        <f>'Teams by Team Number'!B118</f>
        <v>Sunderland Strollers</v>
      </c>
      <c r="C342" s="2" t="str">
        <f>'Teams by Team Number'!C118</f>
        <v>F</v>
      </c>
      <c r="D342" t="str">
        <f>'Teams by Team Number'!H118</f>
        <v>Alisha Fucile</v>
      </c>
      <c r="E342" s="2" t="str">
        <f>'Teams by Team Number'!I118</f>
        <v>F</v>
      </c>
      <c r="F342" s="2" t="str">
        <f>'Teams by Team Number'!J118</f>
        <v>Sen</v>
      </c>
      <c r="G342" s="23">
        <f>'Teams by Team Number'!K118</f>
        <v>1.5347222222222222E-2</v>
      </c>
      <c r="H342" s="16"/>
      <c r="I342" s="2"/>
      <c r="J342" s="2">
        <v>115</v>
      </c>
      <c r="K342" t="str">
        <v>Sunderland Strollers</v>
      </c>
      <c r="L342" s="2" t="str">
        <v>E</v>
      </c>
      <c r="M342" t="str">
        <v>Karl King</v>
      </c>
      <c r="N342" s="2" t="str">
        <v>M</v>
      </c>
      <c r="O342" s="2" t="str">
        <v>Vet</v>
      </c>
      <c r="P342" s="23">
        <v>1.6157407407407412E-2</v>
      </c>
    </row>
    <row r="343" spans="1:16" x14ac:dyDescent="0.35">
      <c r="A343" s="2">
        <f>'Teams by Team Number'!A118</f>
        <v>116</v>
      </c>
      <c r="B343" t="str">
        <f>'Teams by Team Number'!B118</f>
        <v>Sunderland Strollers</v>
      </c>
      <c r="C343" s="2" t="str">
        <f>'Teams by Team Number'!C118</f>
        <v>F</v>
      </c>
      <c r="D343" t="str">
        <f>'Teams by Team Number'!M118</f>
        <v>Ryan Knight</v>
      </c>
      <c r="E343" s="2" t="str">
        <f>'Teams by Team Number'!N118</f>
        <v>M</v>
      </c>
      <c r="F343" s="2" t="str">
        <f>'Teams by Team Number'!O118</f>
        <v>Vet</v>
      </c>
      <c r="G343" s="23">
        <f>'Teams by Team Number'!P118</f>
        <v>1.4687500000000003E-2</v>
      </c>
      <c r="H343" s="16"/>
      <c r="I343" s="2"/>
      <c r="J343" s="2">
        <v>88</v>
      </c>
      <c r="K343" t="str">
        <v>Prudhoe Plodders</v>
      </c>
      <c r="L343" s="2" t="str">
        <v>C</v>
      </c>
      <c r="M343" t="str">
        <v>Emma Dance</v>
      </c>
      <c r="N343" s="2" t="str">
        <v>F</v>
      </c>
      <c r="O343" s="2" t="str">
        <v>Vet</v>
      </c>
      <c r="P343" s="23">
        <v>1.6168981481481482E-2</v>
      </c>
    </row>
    <row r="344" spans="1:16" x14ac:dyDescent="0.35">
      <c r="A344" s="2">
        <f>'Teams by Team Number'!A119</f>
        <v>117</v>
      </c>
      <c r="B344" t="str">
        <f>'Teams by Team Number'!B119</f>
        <v>Sunderland Strollers</v>
      </c>
      <c r="C344" s="2" t="str">
        <f>'Teams by Team Number'!C119</f>
        <v>G</v>
      </c>
      <c r="D344" t="str">
        <f>'Teams by Team Number'!D119</f>
        <v>Caroline Brown</v>
      </c>
      <c r="E344" s="2" t="str">
        <f>'Teams by Team Number'!E119</f>
        <v>F</v>
      </c>
      <c r="F344" s="2" t="str">
        <f>'Teams by Team Number'!F119</f>
        <v>Vet</v>
      </c>
      <c r="G344" s="23">
        <f>'Teams by Team Number'!G119</f>
        <v>1.744212962962963E-2</v>
      </c>
      <c r="H344" s="16"/>
      <c r="I344" s="2"/>
      <c r="J344" s="2">
        <v>6</v>
      </c>
      <c r="K344" t="str">
        <v>Ashington Hirst Running Club</v>
      </c>
      <c r="L344" s="2" t="str">
        <v>F</v>
      </c>
      <c r="M344" t="str">
        <v>Judith Farquhar</v>
      </c>
      <c r="N344" s="2" t="str">
        <v>F</v>
      </c>
      <c r="O344" s="2" t="str">
        <v>Vet</v>
      </c>
      <c r="P344" s="23">
        <v>1.6203703703703703E-2</v>
      </c>
    </row>
    <row r="345" spans="1:16" x14ac:dyDescent="0.35">
      <c r="A345" s="2">
        <f>'Teams by Team Number'!A119</f>
        <v>117</v>
      </c>
      <c r="B345" t="str">
        <f>'Teams by Team Number'!B119</f>
        <v>Sunderland Strollers</v>
      </c>
      <c r="C345" s="2" t="str">
        <f>'Teams by Team Number'!C119</f>
        <v>G</v>
      </c>
      <c r="D345" t="str">
        <f>'Teams by Team Number'!H119</f>
        <v>Garry Scrafton</v>
      </c>
      <c r="E345" s="2" t="str">
        <f>'Teams by Team Number'!I119</f>
        <v>M</v>
      </c>
      <c r="F345" s="2" t="str">
        <f>'Teams by Team Number'!J119</f>
        <v>Vet</v>
      </c>
      <c r="G345" s="23">
        <f>'Teams by Team Number'!K119</f>
        <v>1.5590277777777776E-2</v>
      </c>
      <c r="H345" s="16"/>
      <c r="I345" s="2"/>
      <c r="J345" s="2">
        <v>8</v>
      </c>
      <c r="K345" t="str">
        <v>Aurora Harriers</v>
      </c>
      <c r="L345" s="2" t="str">
        <v>A</v>
      </c>
      <c r="M345" t="str">
        <v>Richard Nichol</v>
      </c>
      <c r="N345" s="2" t="str">
        <v>M</v>
      </c>
      <c r="O345" s="2" t="str">
        <v>Vet</v>
      </c>
      <c r="P345" s="23">
        <v>1.6226851851851853E-2</v>
      </c>
    </row>
    <row r="346" spans="1:16" x14ac:dyDescent="0.35">
      <c r="A346" s="2">
        <f>'Teams by Team Number'!A119</f>
        <v>117</v>
      </c>
      <c r="B346" t="str">
        <f>'Teams by Team Number'!B119</f>
        <v>Sunderland Strollers</v>
      </c>
      <c r="C346" s="2" t="str">
        <f>'Teams by Team Number'!C119</f>
        <v>G</v>
      </c>
      <c r="D346" t="str">
        <f>'Teams by Team Number'!M119</f>
        <v>Paul Riddell</v>
      </c>
      <c r="E346" s="2" t="str">
        <f>'Teams by Team Number'!N119</f>
        <v>M</v>
      </c>
      <c r="F346" s="2" t="str">
        <f>'Teams by Team Number'!O119</f>
        <v>Vet</v>
      </c>
      <c r="G346" s="23">
        <f>'Teams by Team Number'!P119</f>
        <v>1.6412037037037037E-2</v>
      </c>
      <c r="H346" s="16"/>
      <c r="I346" s="2"/>
      <c r="J346" s="2">
        <v>7</v>
      </c>
      <c r="K346" t="str">
        <v>Ashington Hirst Running Club</v>
      </c>
      <c r="L346" s="2" t="str">
        <v>G</v>
      </c>
      <c r="M346" t="str">
        <v>Heather Kennedy</v>
      </c>
      <c r="N346" s="2" t="str">
        <v>F</v>
      </c>
      <c r="O346" s="2" t="str">
        <v>Vet</v>
      </c>
      <c r="P346" s="23">
        <v>1.6250000000000001E-2</v>
      </c>
    </row>
    <row r="347" spans="1:16" x14ac:dyDescent="0.35">
      <c r="A347" s="2">
        <f>'Teams by Team Number'!A120</f>
        <v>118</v>
      </c>
      <c r="B347" t="str">
        <f>'Teams by Team Number'!B120</f>
        <v>Tyne Bridge Harriers</v>
      </c>
      <c r="C347" s="2" t="str">
        <f>'Teams by Team Number'!C120</f>
        <v>A</v>
      </c>
      <c r="D347" t="str">
        <f>'Teams by Team Number'!D120</f>
        <v>Jarlath McKenna</v>
      </c>
      <c r="E347" s="2" t="str">
        <f>'Teams by Team Number'!E120</f>
        <v>M</v>
      </c>
      <c r="F347" s="2" t="str">
        <f>'Teams by Team Number'!F120</f>
        <v>Vet</v>
      </c>
      <c r="G347" s="23">
        <f>'Teams by Team Number'!G120</f>
        <v>9.4560185185185181E-3</v>
      </c>
      <c r="H347" s="16"/>
      <c r="I347" s="2"/>
      <c r="J347" s="2">
        <v>104</v>
      </c>
      <c r="K347" t="str">
        <v>Stocksfield Striders</v>
      </c>
      <c r="L347" s="2" t="str">
        <v>C</v>
      </c>
      <c r="M347" t="str">
        <v>Allison Wilson</v>
      </c>
      <c r="N347" s="2" t="str">
        <v>F</v>
      </c>
      <c r="O347" s="2" t="str">
        <v>Vet</v>
      </c>
      <c r="P347" s="23">
        <v>1.635416666666667E-2</v>
      </c>
    </row>
    <row r="348" spans="1:16" x14ac:dyDescent="0.35">
      <c r="A348" s="2">
        <f>'Teams by Team Number'!A120</f>
        <v>118</v>
      </c>
      <c r="B348" t="str">
        <f>'Teams by Team Number'!B120</f>
        <v>Tyne Bridge Harriers</v>
      </c>
      <c r="C348" s="2" t="str">
        <f>'Teams by Team Number'!C120</f>
        <v>A</v>
      </c>
      <c r="D348" t="str">
        <f>'Teams by Team Number'!H120</f>
        <v>Hannah Stewart</v>
      </c>
      <c r="E348" s="2" t="str">
        <f>'Teams by Team Number'!I120</f>
        <v>F</v>
      </c>
      <c r="F348" s="2" t="str">
        <f>'Teams by Team Number'!J120</f>
        <v>Sen</v>
      </c>
      <c r="G348" s="23">
        <f>'Teams by Team Number'!K120</f>
        <v>1.1273148148148148E-2</v>
      </c>
      <c r="H348" s="16"/>
      <c r="I348" s="2"/>
      <c r="J348" s="2">
        <v>10</v>
      </c>
      <c r="K348" t="str">
        <v>Aurora Harriers</v>
      </c>
      <c r="L348" s="2" t="str">
        <v>C</v>
      </c>
      <c r="M348" t="str">
        <v>Jacqueline Whittaker</v>
      </c>
      <c r="N348" s="2" t="str">
        <v>F</v>
      </c>
      <c r="O348" s="2" t="str">
        <v>Vet</v>
      </c>
      <c r="P348" s="23">
        <v>1.6400462962962964E-2</v>
      </c>
    </row>
    <row r="349" spans="1:16" x14ac:dyDescent="0.35">
      <c r="A349" s="2">
        <f>'Teams by Team Number'!A120</f>
        <v>118</v>
      </c>
      <c r="B349" t="str">
        <f>'Teams by Team Number'!B120</f>
        <v>Tyne Bridge Harriers</v>
      </c>
      <c r="C349" s="2" t="str">
        <f>'Teams by Team Number'!C120</f>
        <v>A</v>
      </c>
      <c r="D349" t="str">
        <f>'Teams by Team Number'!M120</f>
        <v>Timothy Charteris</v>
      </c>
      <c r="E349" s="2" t="str">
        <f>'Teams by Team Number'!N120</f>
        <v>M</v>
      </c>
      <c r="F349" s="2" t="str">
        <f>'Teams by Team Number'!O120</f>
        <v>Sen</v>
      </c>
      <c r="G349" s="23">
        <f>'Teams by Team Number'!P120</f>
        <v>9.8842592592592593E-3</v>
      </c>
      <c r="H349" s="16"/>
      <c r="I349" s="2"/>
      <c r="J349" s="2">
        <v>117</v>
      </c>
      <c r="K349" t="str">
        <v>Sunderland Strollers</v>
      </c>
      <c r="L349" s="2" t="str">
        <v>G</v>
      </c>
      <c r="M349" t="str">
        <v>Paul Riddell</v>
      </c>
      <c r="N349" s="2" t="str">
        <v>M</v>
      </c>
      <c r="O349" s="2" t="str">
        <v>Vet</v>
      </c>
      <c r="P349" s="23">
        <v>1.6412037037037037E-2</v>
      </c>
    </row>
    <row r="350" spans="1:16" x14ac:dyDescent="0.35">
      <c r="A350" s="2">
        <f>'Teams by Team Number'!A121</f>
        <v>119</v>
      </c>
      <c r="B350" t="str">
        <f>'Teams by Team Number'!B121</f>
        <v>Tyne Bridge Harriers</v>
      </c>
      <c r="C350" s="2" t="str">
        <f>'Teams by Team Number'!C121</f>
        <v>B</v>
      </c>
      <c r="D350" t="str">
        <f>'Teams by Team Number'!D121</f>
        <v>Angus Williams</v>
      </c>
      <c r="E350" s="2" t="str">
        <f>'Teams by Team Number'!E121</f>
        <v>M</v>
      </c>
      <c r="F350" s="2" t="str">
        <f>'Teams by Team Number'!F121</f>
        <v>Sen</v>
      </c>
      <c r="G350" s="23">
        <f>'Teams by Team Number'!G121</f>
        <v>1.0729166666666666E-2</v>
      </c>
      <c r="H350" s="16"/>
      <c r="I350" s="2"/>
      <c r="J350" s="2">
        <v>5</v>
      </c>
      <c r="K350" t="str">
        <v>Ashington Hirst Running Club</v>
      </c>
      <c r="L350" s="2" t="str">
        <v>E</v>
      </c>
      <c r="M350" t="str">
        <v>Michelle Embleton</v>
      </c>
      <c r="N350" s="2" t="str">
        <v>F</v>
      </c>
      <c r="O350" s="2" t="str">
        <v>Vet</v>
      </c>
      <c r="P350" s="23">
        <v>1.6435185185185185E-2</v>
      </c>
    </row>
    <row r="351" spans="1:16" x14ac:dyDescent="0.35">
      <c r="A351" s="2">
        <f>'Teams by Team Number'!A121</f>
        <v>119</v>
      </c>
      <c r="B351" t="str">
        <f>'Teams by Team Number'!B121</f>
        <v>Tyne Bridge Harriers</v>
      </c>
      <c r="C351" s="2" t="str">
        <f>'Teams by Team Number'!C121</f>
        <v>B</v>
      </c>
      <c r="D351" t="str">
        <f>'Teams by Team Number'!H121</f>
        <v>Claire Norman</v>
      </c>
      <c r="E351" s="2" t="str">
        <f>'Teams by Team Number'!I121</f>
        <v>F</v>
      </c>
      <c r="F351" s="2" t="str">
        <f>'Teams by Team Number'!J121</f>
        <v>Vet</v>
      </c>
      <c r="G351" s="23">
        <f>'Teams by Team Number'!K121</f>
        <v>1.2928240740740742E-2</v>
      </c>
      <c r="H351" s="16"/>
      <c r="I351" s="2"/>
      <c r="J351" s="2">
        <v>6</v>
      </c>
      <c r="K351" t="str">
        <v>Ashington Hirst Running Club</v>
      </c>
      <c r="L351" s="2" t="str">
        <v>F</v>
      </c>
      <c r="M351" t="str">
        <v>Michael Crow</v>
      </c>
      <c r="N351" s="2" t="str">
        <v>M</v>
      </c>
      <c r="O351" s="2" t="str">
        <v>Vet</v>
      </c>
      <c r="P351" s="23">
        <v>1.6539351851851847E-2</v>
      </c>
    </row>
    <row r="352" spans="1:16" x14ac:dyDescent="0.35">
      <c r="A352" s="2">
        <f>'Teams by Team Number'!A121</f>
        <v>119</v>
      </c>
      <c r="B352" t="str">
        <f>'Teams by Team Number'!B121</f>
        <v>Tyne Bridge Harriers</v>
      </c>
      <c r="C352" s="2" t="str">
        <f>'Teams by Team Number'!C121</f>
        <v>B</v>
      </c>
      <c r="D352" t="str">
        <f>'Teams by Team Number'!M121</f>
        <v>Kevin Richardson</v>
      </c>
      <c r="E352" s="2" t="str">
        <f>'Teams by Team Number'!N121</f>
        <v>M</v>
      </c>
      <c r="F352" s="2" t="str">
        <f>'Teams by Team Number'!O121</f>
        <v>Vet</v>
      </c>
      <c r="G352" s="23">
        <f>'Teams by Team Number'!P121</f>
        <v>1.052083333333333E-2</v>
      </c>
      <c r="H352" s="16"/>
      <c r="I352" s="2"/>
      <c r="J352" s="2">
        <v>10</v>
      </c>
      <c r="K352" t="str">
        <v>Aurora Harriers</v>
      </c>
      <c r="L352" s="2" t="str">
        <v>C</v>
      </c>
      <c r="M352" t="str">
        <v>Ray Turnbull</v>
      </c>
      <c r="N352" s="2" t="str">
        <v>M</v>
      </c>
      <c r="O352" s="2" t="str">
        <v>Vet</v>
      </c>
      <c r="P352" s="23">
        <v>1.6620370370370369E-2</v>
      </c>
    </row>
    <row r="353" spans="1:16" x14ac:dyDescent="0.35">
      <c r="A353" s="2">
        <f>'Teams by Team Number'!A122</f>
        <v>120</v>
      </c>
      <c r="B353" t="str">
        <f>'Teams by Team Number'!B122</f>
        <v>Tyne Bridge Harriers</v>
      </c>
      <c r="C353" s="2" t="str">
        <f>'Teams by Team Number'!C122</f>
        <v>C</v>
      </c>
      <c r="D353" t="str">
        <f>'Teams by Team Number'!D122</f>
        <v>Tom Rees</v>
      </c>
      <c r="E353" s="2" t="str">
        <f>'Teams by Team Number'!E122</f>
        <v>M</v>
      </c>
      <c r="F353" s="2" t="str">
        <f>'Teams by Team Number'!F122</f>
        <v>Vet</v>
      </c>
      <c r="G353" s="23">
        <f>'Teams by Team Number'!G122</f>
        <v>1.0636574074074074E-2</v>
      </c>
      <c r="H353" s="16"/>
      <c r="I353" s="2"/>
      <c r="J353" s="2">
        <v>18</v>
      </c>
      <c r="K353" t="str">
        <v>Claremont Road Runners</v>
      </c>
      <c r="L353" s="2" t="str">
        <v>B</v>
      </c>
      <c r="M353" t="str">
        <v>Ailsa Ralph</v>
      </c>
      <c r="N353" s="2" t="str">
        <v>F</v>
      </c>
      <c r="O353" s="2" t="str">
        <v>Sen</v>
      </c>
      <c r="P353" s="23">
        <v>1.6782407407407406E-2</v>
      </c>
    </row>
    <row r="354" spans="1:16" x14ac:dyDescent="0.35">
      <c r="A354" s="2">
        <f>'Teams by Team Number'!A122</f>
        <v>120</v>
      </c>
      <c r="B354" t="str">
        <f>'Teams by Team Number'!B122</f>
        <v>Tyne Bridge Harriers</v>
      </c>
      <c r="C354" s="2" t="str">
        <f>'Teams by Team Number'!C122</f>
        <v>C</v>
      </c>
      <c r="D354" t="str">
        <f>'Teams by Team Number'!H122</f>
        <v>Rachel Emmott</v>
      </c>
      <c r="E354" s="2" t="str">
        <f>'Teams by Team Number'!I122</f>
        <v>F</v>
      </c>
      <c r="F354" s="2" t="str">
        <f>'Teams by Team Number'!J122</f>
        <v>Sen</v>
      </c>
      <c r="G354" s="23">
        <f>'Teams by Team Number'!K122</f>
        <v>1.2754629629629628E-2</v>
      </c>
      <c r="H354" s="16"/>
      <c r="I354" s="2"/>
      <c r="J354" s="2">
        <v>78</v>
      </c>
      <c r="K354" t="str">
        <v>North Shields Poly</v>
      </c>
      <c r="L354" s="2" t="str">
        <v>G</v>
      </c>
      <c r="M354" t="str">
        <v>Marie Haworth</v>
      </c>
      <c r="N354" s="2" t="str">
        <v>F</v>
      </c>
      <c r="O354" s="2" t="str">
        <v>Vet</v>
      </c>
      <c r="P354" s="23">
        <v>1.6886574074074071E-2</v>
      </c>
    </row>
    <row r="355" spans="1:16" x14ac:dyDescent="0.35">
      <c r="A355" s="2">
        <f>'Teams by Team Number'!A122</f>
        <v>120</v>
      </c>
      <c r="B355" t="str">
        <f>'Teams by Team Number'!B122</f>
        <v>Tyne Bridge Harriers</v>
      </c>
      <c r="C355" s="2" t="str">
        <f>'Teams by Team Number'!C122</f>
        <v>C</v>
      </c>
      <c r="D355" t="str">
        <f>'Teams by Team Number'!M122</f>
        <v>Alex Wilkins</v>
      </c>
      <c r="E355" s="2" t="str">
        <f>'Teams by Team Number'!N122</f>
        <v>M</v>
      </c>
      <c r="F355" s="2" t="str">
        <f>'Teams by Team Number'!O122</f>
        <v>Sen</v>
      </c>
      <c r="G355" s="23">
        <f>'Teams by Team Number'!P122</f>
        <v>1.0752314814814815E-2</v>
      </c>
      <c r="H355" s="16"/>
      <c r="I355" s="2"/>
      <c r="J355" s="2">
        <v>88</v>
      </c>
      <c r="K355" t="str">
        <v>Prudhoe Plodders</v>
      </c>
      <c r="L355" s="2" t="str">
        <v>C</v>
      </c>
      <c r="M355" t="str">
        <v>Melanie Dunnett</v>
      </c>
      <c r="N355" s="2" t="str">
        <v>F</v>
      </c>
      <c r="O355" s="2" t="str">
        <v>Vet</v>
      </c>
      <c r="P355" s="23">
        <v>1.6909722222222218E-2</v>
      </c>
    </row>
    <row r="356" spans="1:16" x14ac:dyDescent="0.35">
      <c r="A356" s="2">
        <f>'Teams by Team Number'!A123</f>
        <v>121</v>
      </c>
      <c r="B356" t="str">
        <f>'Teams by Team Number'!B123</f>
        <v>Tyne Bridge Harriers</v>
      </c>
      <c r="C356" s="2" t="str">
        <f>'Teams by Team Number'!C123</f>
        <v>D</v>
      </c>
      <c r="D356" t="str">
        <f>'Teams by Team Number'!D123</f>
        <v>Ian Pickett</v>
      </c>
      <c r="E356" s="2" t="str">
        <f>'Teams by Team Number'!E123</f>
        <v>M</v>
      </c>
      <c r="F356" s="2" t="str">
        <f>'Teams by Team Number'!F123</f>
        <v>Vet</v>
      </c>
      <c r="G356" s="23">
        <f>'Teams by Team Number'!G123</f>
        <v>1.0729166666666666E-2</v>
      </c>
      <c r="H356" s="16"/>
      <c r="I356" s="2"/>
      <c r="J356" s="2">
        <v>9</v>
      </c>
      <c r="K356" t="str">
        <v>Aurora Harriers</v>
      </c>
      <c r="L356" s="2" t="str">
        <v>B</v>
      </c>
      <c r="M356" t="str">
        <v>Judith Landells</v>
      </c>
      <c r="N356" s="2" t="str">
        <v>F</v>
      </c>
      <c r="O356" s="2" t="str">
        <v>Vet</v>
      </c>
      <c r="P356" s="23">
        <v>1.6932870370370369E-2</v>
      </c>
    </row>
    <row r="357" spans="1:16" x14ac:dyDescent="0.35">
      <c r="A357" s="2">
        <f>'Teams by Team Number'!A123</f>
        <v>121</v>
      </c>
      <c r="B357" t="str">
        <f>'Teams by Team Number'!B123</f>
        <v>Tyne Bridge Harriers</v>
      </c>
      <c r="C357" s="2" t="str">
        <f>'Teams by Team Number'!C123</f>
        <v>D</v>
      </c>
      <c r="D357" t="str">
        <f>'Teams by Team Number'!H123</f>
        <v>Adeline Bourgenot-Lewis</v>
      </c>
      <c r="E357" s="2" t="str">
        <f>'Teams by Team Number'!I123</f>
        <v>F</v>
      </c>
      <c r="F357" s="2" t="str">
        <f>'Teams by Team Number'!J123</f>
        <v>Sen</v>
      </c>
      <c r="G357" s="23">
        <f>'Teams by Team Number'!K123</f>
        <v>1.3553240740740742E-2</v>
      </c>
      <c r="H357" s="16"/>
      <c r="I357" s="2"/>
      <c r="J357" s="2">
        <v>85</v>
      </c>
      <c r="K357" t="str">
        <v>Ponteland Runners</v>
      </c>
      <c r="L357" s="2" t="str">
        <v>G</v>
      </c>
      <c r="M357" t="str">
        <v>Jo Donkin</v>
      </c>
      <c r="N357" s="2" t="str">
        <v>F</v>
      </c>
      <c r="O357" s="2" t="str">
        <v>Vet</v>
      </c>
      <c r="P357" s="23">
        <v>1.7083333333333332E-2</v>
      </c>
    </row>
    <row r="358" spans="1:16" x14ac:dyDescent="0.35">
      <c r="A358" s="2">
        <f>'Teams by Team Number'!A123</f>
        <v>121</v>
      </c>
      <c r="B358" t="str">
        <f>'Teams by Team Number'!B123</f>
        <v>Tyne Bridge Harriers</v>
      </c>
      <c r="C358" s="2" t="str">
        <f>'Teams by Team Number'!C123</f>
        <v>D</v>
      </c>
      <c r="D358" t="str">
        <f>'Teams by Team Number'!M123</f>
        <v>Daniel Cartwright</v>
      </c>
      <c r="E358" s="2" t="str">
        <f>'Teams by Team Number'!N123</f>
        <v>M</v>
      </c>
      <c r="F358" s="2" t="str">
        <f>'Teams by Team Number'!O123</f>
        <v>Sen</v>
      </c>
      <c r="G358" s="23">
        <f>'Teams by Team Number'!P123</f>
        <v>1.079861111111111E-2</v>
      </c>
      <c r="H358" s="16"/>
      <c r="I358" s="2"/>
      <c r="J358" s="2">
        <v>115</v>
      </c>
      <c r="K358" t="str">
        <v>Sunderland Strollers</v>
      </c>
      <c r="L358" s="2" t="str">
        <v>E</v>
      </c>
      <c r="M358" t="str">
        <v>Sarah Lake</v>
      </c>
      <c r="N358" s="2" t="str">
        <v>F</v>
      </c>
      <c r="O358" s="2" t="str">
        <v>Vet</v>
      </c>
      <c r="P358" s="23">
        <v>1.7175925925925921E-2</v>
      </c>
    </row>
    <row r="359" spans="1:16" x14ac:dyDescent="0.35">
      <c r="A359" s="2">
        <f>'Teams by Team Number'!A124</f>
        <v>122</v>
      </c>
      <c r="B359" t="str">
        <f>'Teams by Team Number'!B124</f>
        <v>Tyne Bridge Harriers</v>
      </c>
      <c r="C359" s="2" t="str">
        <f>'Teams by Team Number'!C124</f>
        <v>E</v>
      </c>
      <c r="D359" t="str">
        <f>'Teams by Team Number'!D124</f>
        <v>Davey Miller</v>
      </c>
      <c r="E359" s="2" t="str">
        <f>'Teams by Team Number'!E124</f>
        <v>M</v>
      </c>
      <c r="F359" s="2" t="str">
        <f>'Teams by Team Number'!F124</f>
        <v>Vet</v>
      </c>
      <c r="G359" s="23">
        <f>'Teams by Team Number'!G124</f>
        <v>1.1215277777777777E-2</v>
      </c>
      <c r="H359" s="16"/>
      <c r="I359" s="2"/>
      <c r="J359" s="2">
        <v>95</v>
      </c>
      <c r="K359" t="str">
        <v>Saltwell Harriers</v>
      </c>
      <c r="L359" s="2" t="str">
        <v>F</v>
      </c>
      <c r="M359" t="str">
        <v>Julie Schneider</v>
      </c>
      <c r="N359" s="2" t="str">
        <v>F</v>
      </c>
      <c r="O359" s="2" t="str">
        <v>Vet</v>
      </c>
      <c r="P359" s="23">
        <v>1.7175925925925928E-2</v>
      </c>
    </row>
    <row r="360" spans="1:16" x14ac:dyDescent="0.35">
      <c r="A360" s="2">
        <f>'Teams by Team Number'!A124</f>
        <v>122</v>
      </c>
      <c r="B360" t="str">
        <f>'Teams by Team Number'!B124</f>
        <v>Tyne Bridge Harriers</v>
      </c>
      <c r="C360" s="2" t="str">
        <f>'Teams by Team Number'!C124</f>
        <v>E</v>
      </c>
      <c r="D360" t="str">
        <f>'Teams by Team Number'!H124</f>
        <v>Sophie Wilson</v>
      </c>
      <c r="E360" s="2" t="str">
        <f>'Teams by Team Number'!I124</f>
        <v>F</v>
      </c>
      <c r="F360" s="2" t="str">
        <f>'Teams by Team Number'!J124</f>
        <v>Sen</v>
      </c>
      <c r="G360" s="23">
        <f>'Teams by Team Number'!K124</f>
        <v>1.314814814814815E-2</v>
      </c>
      <c r="H360" s="16"/>
      <c r="I360" s="2"/>
      <c r="J360" s="2">
        <v>59</v>
      </c>
      <c r="K360" t="str">
        <v>Low Fell Running Club</v>
      </c>
      <c r="L360" s="2" t="str">
        <v>C</v>
      </c>
      <c r="M360" t="str">
        <v>Emily Connelly</v>
      </c>
      <c r="N360" s="2" t="str">
        <v>F</v>
      </c>
      <c r="O360" s="2" t="str">
        <v>Vet</v>
      </c>
      <c r="P360" s="23">
        <v>1.7187500000000001E-2</v>
      </c>
    </row>
    <row r="361" spans="1:16" x14ac:dyDescent="0.35">
      <c r="A361" s="2">
        <f>'Teams by Team Number'!A124</f>
        <v>122</v>
      </c>
      <c r="B361" t="str">
        <f>'Teams by Team Number'!B124</f>
        <v>Tyne Bridge Harriers</v>
      </c>
      <c r="C361" s="2" t="str">
        <f>'Teams by Team Number'!C124</f>
        <v>E</v>
      </c>
      <c r="D361" t="str">
        <f>'Teams by Team Number'!M124</f>
        <v>Jake Moir</v>
      </c>
      <c r="E361" s="2" t="str">
        <f>'Teams by Team Number'!N124</f>
        <v>M</v>
      </c>
      <c r="F361" s="2" t="str">
        <f>'Teams by Team Number'!O124</f>
        <v>Sen</v>
      </c>
      <c r="G361" s="23">
        <f>'Teams by Team Number'!P124</f>
        <v>1.0995370370370371E-2</v>
      </c>
      <c r="H361" s="16"/>
      <c r="I361" s="2"/>
      <c r="J361" s="2">
        <v>30</v>
      </c>
      <c r="K361" t="str">
        <v>Elswick Harriers</v>
      </c>
      <c r="L361" s="2" t="str">
        <v>E</v>
      </c>
      <c r="M361" t="str">
        <v>Lisa Allan</v>
      </c>
      <c r="N361" s="2" t="str">
        <v>F</v>
      </c>
      <c r="O361" s="2" t="str">
        <v>Vet</v>
      </c>
      <c r="P361" s="23">
        <v>1.7326388888888888E-2</v>
      </c>
    </row>
    <row r="362" spans="1:16" x14ac:dyDescent="0.35">
      <c r="A362" s="2">
        <f>'Teams by Team Number'!A125</f>
        <v>123</v>
      </c>
      <c r="B362" t="str">
        <f>'Teams by Team Number'!B125</f>
        <v>Tyne Bridge Harriers</v>
      </c>
      <c r="C362" s="2" t="str">
        <f>'Teams by Team Number'!C125</f>
        <v>F</v>
      </c>
      <c r="D362" t="str">
        <f>'Teams by Team Number'!D125</f>
        <v>Jacob Turner</v>
      </c>
      <c r="E362" s="2" t="str">
        <f>'Teams by Team Number'!E125</f>
        <v>M</v>
      </c>
      <c r="F362" s="2" t="str">
        <f>'Teams by Team Number'!F125</f>
        <v>Sen</v>
      </c>
      <c r="G362" s="23">
        <f>'Teams by Team Number'!G125</f>
        <v>1.3217592592592593E-2</v>
      </c>
      <c r="H362" s="16"/>
      <c r="I362" s="2"/>
      <c r="J362" s="2">
        <v>88</v>
      </c>
      <c r="K362" t="str">
        <v>Prudhoe Plodders</v>
      </c>
      <c r="L362" s="2" t="str">
        <v>C</v>
      </c>
      <c r="M362" t="str">
        <v>Kat Nicholson</v>
      </c>
      <c r="N362" s="2" t="str">
        <v>F</v>
      </c>
      <c r="O362" s="2" t="str">
        <v>Vet</v>
      </c>
      <c r="P362" s="23">
        <v>1.7361111111111112E-2</v>
      </c>
    </row>
    <row r="363" spans="1:16" x14ac:dyDescent="0.35">
      <c r="A363" s="2">
        <f>'Teams by Team Number'!A125</f>
        <v>123</v>
      </c>
      <c r="B363" t="str">
        <f>'Teams by Team Number'!B125</f>
        <v>Tyne Bridge Harriers</v>
      </c>
      <c r="C363" s="2" t="str">
        <f>'Teams by Team Number'!C125</f>
        <v>F</v>
      </c>
      <c r="D363" t="str">
        <f>'Teams by Team Number'!H125</f>
        <v>Amanda Crane</v>
      </c>
      <c r="E363" s="2" t="str">
        <f>'Teams by Team Number'!I125</f>
        <v>F</v>
      </c>
      <c r="F363" s="2" t="str">
        <f>'Teams by Team Number'!J125</f>
        <v>Vet</v>
      </c>
      <c r="G363" s="23">
        <f>'Teams by Team Number'!K125</f>
        <v>1.4201388888888888E-2</v>
      </c>
      <c r="H363" s="16"/>
      <c r="I363" s="2"/>
      <c r="J363" s="2">
        <v>23</v>
      </c>
      <c r="K363" t="str">
        <v>Crook and District AC</v>
      </c>
      <c r="L363" s="2" t="str">
        <v>D</v>
      </c>
      <c r="M363" t="str">
        <v>Mel Riley</v>
      </c>
      <c r="N363" s="2" t="str">
        <v>F</v>
      </c>
      <c r="O363" s="2" t="str">
        <v>Vet</v>
      </c>
      <c r="P363" s="23">
        <v>1.7384259259259259E-2</v>
      </c>
    </row>
    <row r="364" spans="1:16" x14ac:dyDescent="0.35">
      <c r="A364" s="2">
        <f>'Teams by Team Number'!A125</f>
        <v>123</v>
      </c>
      <c r="B364" t="str">
        <f>'Teams by Team Number'!B125</f>
        <v>Tyne Bridge Harriers</v>
      </c>
      <c r="C364" s="2" t="str">
        <f>'Teams by Team Number'!C125</f>
        <v>F</v>
      </c>
      <c r="D364" t="str">
        <f>'Teams by Team Number'!M125</f>
        <v>Shane Wilson</v>
      </c>
      <c r="E364" s="2" t="str">
        <f>'Teams by Team Number'!N125</f>
        <v>M</v>
      </c>
      <c r="F364" s="2" t="str">
        <f>'Teams by Team Number'!O125</f>
        <v>Sen</v>
      </c>
      <c r="G364" s="23">
        <f>'Teams by Team Number'!P125</f>
        <v>1.3634259259259256E-2</v>
      </c>
      <c r="H364" s="16"/>
      <c r="I364" s="2"/>
      <c r="J364" s="2">
        <v>89</v>
      </c>
      <c r="K364" t="str">
        <v>Prudhoe Plodders</v>
      </c>
      <c r="L364" s="2" t="str">
        <v>D</v>
      </c>
      <c r="M364" t="str">
        <v>Kate Lloyd</v>
      </c>
      <c r="N364" s="2" t="str">
        <v>F</v>
      </c>
      <c r="O364" s="2" t="str">
        <v>Vet</v>
      </c>
      <c r="P364" s="23">
        <v>1.7384259259259259E-2</v>
      </c>
    </row>
    <row r="365" spans="1:16" x14ac:dyDescent="0.35">
      <c r="A365" s="2">
        <f>'Teams by Team Number'!A126</f>
        <v>124</v>
      </c>
      <c r="B365" t="str">
        <f>'Teams by Team Number'!B126</f>
        <v>Tyne Bridge Harriers</v>
      </c>
      <c r="C365" s="2" t="str">
        <f>'Teams by Team Number'!C126</f>
        <v>G</v>
      </c>
      <c r="D365" t="str">
        <f>'Teams by Team Number'!D126</f>
        <v>Paul Colver</v>
      </c>
      <c r="E365" s="2" t="str">
        <f>'Teams by Team Number'!E126</f>
        <v>M</v>
      </c>
      <c r="F365" s="2" t="str">
        <f>'Teams by Team Number'!F126</f>
        <v>Vet</v>
      </c>
      <c r="G365" s="23">
        <f>'Teams by Team Number'!G126</f>
        <v>1.3668981481481482E-2</v>
      </c>
      <c r="H365" s="16"/>
      <c r="I365" s="2"/>
      <c r="J365" s="2">
        <v>93</v>
      </c>
      <c r="K365" t="str">
        <v>Saltwell Harriers</v>
      </c>
      <c r="L365" s="2" t="str">
        <v>D</v>
      </c>
      <c r="M365" t="str">
        <v>Gill Lawson</v>
      </c>
      <c r="N365" s="2" t="str">
        <v>F</v>
      </c>
      <c r="O365" s="2" t="str">
        <v>Vet</v>
      </c>
      <c r="P365" s="23">
        <v>1.7418981481481483E-2</v>
      </c>
    </row>
    <row r="366" spans="1:16" x14ac:dyDescent="0.35">
      <c r="A366" s="2">
        <f>'Teams by Team Number'!A126</f>
        <v>124</v>
      </c>
      <c r="B366" t="str">
        <f>'Teams by Team Number'!B126</f>
        <v>Tyne Bridge Harriers</v>
      </c>
      <c r="C366" s="2" t="str">
        <f>'Teams by Team Number'!C126</f>
        <v>G</v>
      </c>
      <c r="D366" t="str">
        <f>'Teams by Team Number'!H126</f>
        <v>Amy Jones</v>
      </c>
      <c r="E366" s="2" t="str">
        <f>'Teams by Team Number'!I126</f>
        <v>F</v>
      </c>
      <c r="F366" s="2" t="str">
        <f>'Teams by Team Number'!J126</f>
        <v>Sen</v>
      </c>
      <c r="G366" s="23">
        <f>'Teams by Team Number'!K126</f>
        <v>1.4224537037037037E-2</v>
      </c>
      <c r="H366" s="16"/>
      <c r="I366" s="2"/>
      <c r="J366" s="2">
        <v>117</v>
      </c>
      <c r="K366" t="str">
        <v>Sunderland Strollers</v>
      </c>
      <c r="L366" s="2" t="str">
        <v>G</v>
      </c>
      <c r="M366" t="str">
        <v>Caroline Brown</v>
      </c>
      <c r="N366" s="2" t="str">
        <v>F</v>
      </c>
      <c r="O366" s="2" t="str">
        <v>Vet</v>
      </c>
      <c r="P366" s="23">
        <v>1.744212962962963E-2</v>
      </c>
    </row>
    <row r="367" spans="1:16" x14ac:dyDescent="0.35">
      <c r="A367" s="2">
        <f>'Teams by Team Number'!A126</f>
        <v>124</v>
      </c>
      <c r="B367" t="str">
        <f>'Teams by Team Number'!B126</f>
        <v>Tyne Bridge Harriers</v>
      </c>
      <c r="C367" s="2" t="str">
        <f>'Teams by Team Number'!C126</f>
        <v>G</v>
      </c>
      <c r="D367" t="str">
        <f>'Teams by Team Number'!M126</f>
        <v>Peter Coyle</v>
      </c>
      <c r="E367" s="2" t="str">
        <f>'Teams by Team Number'!N126</f>
        <v>M</v>
      </c>
      <c r="F367" s="2" t="str">
        <f>'Teams by Team Number'!O126</f>
        <v>Vet</v>
      </c>
      <c r="G367" s="23">
        <f>'Teams by Team Number'!P126</f>
        <v>1.3784722222222219E-2</v>
      </c>
      <c r="H367" s="16"/>
      <c r="I367" s="2"/>
      <c r="J367" s="2">
        <v>7</v>
      </c>
      <c r="K367" t="str">
        <v>Ashington Hirst Running Club</v>
      </c>
      <c r="L367" s="2" t="str">
        <v>G</v>
      </c>
      <c r="M367" t="str">
        <v>Natalie McDermott</v>
      </c>
      <c r="N367" s="2" t="str">
        <v>F</v>
      </c>
      <c r="O367" s="2" t="str">
        <v>Vet</v>
      </c>
      <c r="P367" s="23">
        <v>1.7708333333333333E-2</v>
      </c>
    </row>
    <row r="368" spans="1:16" x14ac:dyDescent="0.35">
      <c r="A368" s="2">
        <f>'Teams by Team Number'!A127</f>
        <v>125</v>
      </c>
      <c r="B368" t="str">
        <f>'Teams by Team Number'!B127</f>
        <v>Wallsend Harriers</v>
      </c>
      <c r="C368" s="2" t="str">
        <f>'Teams by Team Number'!C127</f>
        <v>A</v>
      </c>
      <c r="D368" t="str">
        <f>'Teams by Team Number'!D127</f>
        <v>Peter Cassidy</v>
      </c>
      <c r="E368" s="2" t="str">
        <f>'Teams by Team Number'!E127</f>
        <v>M</v>
      </c>
      <c r="F368" s="2" t="str">
        <f>'Teams by Team Number'!F127</f>
        <v>Vet</v>
      </c>
      <c r="G368" s="23">
        <f>'Teams by Team Number'!G127</f>
        <v>1.0694444444444444E-2</v>
      </c>
      <c r="H368" s="16"/>
      <c r="I368" s="2"/>
      <c r="J368" s="2">
        <v>19</v>
      </c>
      <c r="K368" t="str">
        <v>Claremont Road Runners</v>
      </c>
      <c r="L368" s="2" t="str">
        <v>C</v>
      </c>
      <c r="M368" t="str">
        <v>Katherine Bell</v>
      </c>
      <c r="N368" s="2" t="str">
        <v>F</v>
      </c>
      <c r="O368" s="2" t="str">
        <v>Vet</v>
      </c>
      <c r="P368" s="23">
        <v>1.7766203703703701E-2</v>
      </c>
    </row>
    <row r="369" spans="1:16" x14ac:dyDescent="0.35">
      <c r="A369" s="2">
        <f>'Teams by Team Number'!A127</f>
        <v>125</v>
      </c>
      <c r="B369" t="str">
        <f>'Teams by Team Number'!B127</f>
        <v>Wallsend Harriers</v>
      </c>
      <c r="C369" s="2" t="str">
        <f>'Teams by Team Number'!C127</f>
        <v>A</v>
      </c>
      <c r="D369" t="str">
        <f>'Teams by Team Number'!H127</f>
        <v>Emily James</v>
      </c>
      <c r="E369" s="2" t="str">
        <f>'Teams by Team Number'!I127</f>
        <v>F</v>
      </c>
      <c r="F369" s="2" t="str">
        <f>'Teams by Team Number'!J127</f>
        <v>Vet</v>
      </c>
      <c r="G369" s="23">
        <f>'Teams by Team Number'!K127</f>
        <v>1.2280092592592592E-2</v>
      </c>
      <c r="H369" s="16"/>
      <c r="I369" s="2"/>
      <c r="J369" s="2">
        <v>18</v>
      </c>
      <c r="K369" t="str">
        <v>Claremont Road Runners</v>
      </c>
      <c r="L369" s="2" t="str">
        <v>B</v>
      </c>
      <c r="M369" t="str">
        <v>Maria Oranges</v>
      </c>
      <c r="N369" s="2" t="str">
        <v>F</v>
      </c>
      <c r="O369" s="2" t="str">
        <v>Vet</v>
      </c>
      <c r="P369" s="23">
        <v>1.7881944444444443E-2</v>
      </c>
    </row>
    <row r="370" spans="1:16" x14ac:dyDescent="0.35">
      <c r="A370" s="2">
        <f>'Teams by Team Number'!A127</f>
        <v>125</v>
      </c>
      <c r="B370" t="str">
        <f>'Teams by Team Number'!B127</f>
        <v>Wallsend Harriers</v>
      </c>
      <c r="C370" s="2" t="str">
        <f>'Teams by Team Number'!C127</f>
        <v>A</v>
      </c>
      <c r="D370" t="str">
        <f>'Teams by Team Number'!M127</f>
        <v>Gavin Young</v>
      </c>
      <c r="E370" s="2" t="str">
        <f>'Teams by Team Number'!N127</f>
        <v>M</v>
      </c>
      <c r="F370" s="2" t="str">
        <f>'Teams by Team Number'!O127</f>
        <v>Sen</v>
      </c>
      <c r="G370" s="23">
        <f>'Teams by Team Number'!P127</f>
        <v>1.0879629629629628E-2</v>
      </c>
      <c r="H370" s="16"/>
      <c r="I370" s="2"/>
      <c r="J370" s="2">
        <v>59</v>
      </c>
      <c r="K370" t="str">
        <v>Low Fell Running Club</v>
      </c>
      <c r="L370" s="2" t="str">
        <v>C</v>
      </c>
      <c r="M370" t="str">
        <v>Wendy Lynch</v>
      </c>
      <c r="N370" s="2" t="str">
        <v>F</v>
      </c>
      <c r="O370" s="2" t="str">
        <v>Vet</v>
      </c>
      <c r="P370" s="23">
        <v>1.8032407407407407E-2</v>
      </c>
    </row>
    <row r="371" spans="1:16" x14ac:dyDescent="0.35">
      <c r="A371" s="2">
        <f>'Teams by Team Number'!A128</f>
        <v>126</v>
      </c>
      <c r="B371" t="str">
        <f>'Teams by Team Number'!B128</f>
        <v>Wallsend Harriers</v>
      </c>
      <c r="C371" s="2" t="str">
        <f>'Teams by Team Number'!C128</f>
        <v>B</v>
      </c>
      <c r="D371" t="str">
        <f>'Teams by Team Number'!D128</f>
        <v>Simon Charlton</v>
      </c>
      <c r="E371" s="2" t="str">
        <f>'Teams by Team Number'!E128</f>
        <v>M</v>
      </c>
      <c r="F371" s="2" t="str">
        <f>'Teams by Team Number'!F128</f>
        <v>Vet</v>
      </c>
      <c r="G371" s="23">
        <f>'Teams by Team Number'!G128</f>
        <v>1.1759259259259259E-2</v>
      </c>
      <c r="H371" s="16"/>
      <c r="I371" s="2"/>
      <c r="J371" s="2">
        <v>68</v>
      </c>
      <c r="K371" t="str">
        <v>Morpeth Harriers</v>
      </c>
      <c r="L371" s="2" t="str">
        <v>H</v>
      </c>
      <c r="M371" t="str">
        <v>Jasmine Jonas</v>
      </c>
      <c r="N371" s="2" t="str">
        <v>F</v>
      </c>
      <c r="O371" s="2" t="str">
        <v>Sen</v>
      </c>
      <c r="P371" s="23">
        <v>1.8240740740740738E-2</v>
      </c>
    </row>
    <row r="372" spans="1:16" x14ac:dyDescent="0.35">
      <c r="A372" s="2">
        <f>'Teams by Team Number'!A128</f>
        <v>126</v>
      </c>
      <c r="B372" t="str">
        <f>'Teams by Team Number'!B128</f>
        <v>Wallsend Harriers</v>
      </c>
      <c r="C372" s="2" t="str">
        <f>'Teams by Team Number'!C128</f>
        <v>B</v>
      </c>
      <c r="D372" t="str">
        <f>'Teams by Team Number'!H128</f>
        <v>Chloe Buchan</v>
      </c>
      <c r="E372" s="2" t="str">
        <f>'Teams by Team Number'!I128</f>
        <v>F</v>
      </c>
      <c r="F372" s="2" t="str">
        <f>'Teams by Team Number'!J128</f>
        <v>Sen</v>
      </c>
      <c r="G372" s="23">
        <f>'Teams by Team Number'!K128</f>
        <v>1.2858796296296297E-2</v>
      </c>
      <c r="H372" s="16"/>
      <c r="I372" s="2"/>
      <c r="J372" s="2">
        <v>60</v>
      </c>
      <c r="K372" t="str">
        <v>Low Fell Running Club</v>
      </c>
      <c r="L372" s="2" t="str">
        <v>D</v>
      </c>
      <c r="M372" t="str">
        <v>Ian Cameron Mcintosh</v>
      </c>
      <c r="N372" s="2" t="str">
        <v>M</v>
      </c>
      <c r="O372" s="2" t="str">
        <v>Vet</v>
      </c>
      <c r="P372" s="23">
        <v>1.8252314814814815E-2</v>
      </c>
    </row>
    <row r="373" spans="1:16" x14ac:dyDescent="0.35">
      <c r="A373" s="2">
        <f>'Teams by Team Number'!A128</f>
        <v>126</v>
      </c>
      <c r="B373" t="str">
        <f>'Teams by Team Number'!B128</f>
        <v>Wallsend Harriers</v>
      </c>
      <c r="C373" s="2" t="str">
        <f>'Teams by Team Number'!C128</f>
        <v>B</v>
      </c>
      <c r="D373" t="str">
        <f>'Teams by Team Number'!M128</f>
        <v>Karl Burton</v>
      </c>
      <c r="E373" s="2" t="str">
        <f>'Teams by Team Number'!N128</f>
        <v>M</v>
      </c>
      <c r="F373" s="2" t="str">
        <f>'Teams by Team Number'!O128</f>
        <v>Sen</v>
      </c>
      <c r="G373" s="23">
        <f>'Teams by Team Number'!P128</f>
        <v>1.3101851851851854E-2</v>
      </c>
      <c r="H373" s="16"/>
      <c r="I373" s="2"/>
      <c r="J373" s="2">
        <v>7</v>
      </c>
      <c r="K373" t="str">
        <v>Ashington Hirst Running Club</v>
      </c>
      <c r="L373" s="2" t="str">
        <v>G</v>
      </c>
      <c r="M373" t="str">
        <v>Maria Farrow-Tait</v>
      </c>
      <c r="N373" s="2" t="str">
        <v>F</v>
      </c>
      <c r="O373" s="2" t="str">
        <v>Vet</v>
      </c>
      <c r="P373" s="23">
        <v>1.8356481481481481E-2</v>
      </c>
    </row>
    <row r="374" spans="1:16" x14ac:dyDescent="0.35">
      <c r="A374" s="2">
        <f>'Teams by Team Number'!A129</f>
        <v>127</v>
      </c>
      <c r="B374" t="str">
        <f>'Teams by Team Number'!B129</f>
        <v>Wallsend Harriers</v>
      </c>
      <c r="C374" s="2" t="str">
        <f>'Teams by Team Number'!C129</f>
        <v>C</v>
      </c>
      <c r="D374" t="str">
        <f>'Teams by Team Number'!D129</f>
        <v>Iain Hall</v>
      </c>
      <c r="E374" s="2" t="str">
        <f>'Teams by Team Number'!E129</f>
        <v>M</v>
      </c>
      <c r="F374" s="2" t="str">
        <f>'Teams by Team Number'!F129</f>
        <v>Vet</v>
      </c>
      <c r="G374" s="23">
        <f>'Teams by Team Number'!G129</f>
        <v>1.1261574074074075E-2</v>
      </c>
      <c r="H374" s="16"/>
      <c r="I374" s="2"/>
      <c r="J374" s="2">
        <v>60</v>
      </c>
      <c r="K374" t="str">
        <v>Low Fell Running Club</v>
      </c>
      <c r="L374" s="2" t="str">
        <v>D</v>
      </c>
      <c r="M374" t="str">
        <v>Alex Devenport</v>
      </c>
      <c r="N374" s="2" t="str">
        <v>F</v>
      </c>
      <c r="O374" s="2" t="str">
        <v>Vet</v>
      </c>
      <c r="P374" s="23">
        <v>1.8703703703703708E-2</v>
      </c>
    </row>
    <row r="375" spans="1:16" x14ac:dyDescent="0.35">
      <c r="A375" s="2">
        <f>'Teams by Team Number'!A129</f>
        <v>127</v>
      </c>
      <c r="B375" t="str">
        <f>'Teams by Team Number'!B129</f>
        <v>Wallsend Harriers</v>
      </c>
      <c r="C375" s="2" t="str">
        <f>'Teams by Team Number'!C129</f>
        <v>C</v>
      </c>
      <c r="D375" t="str">
        <f>'Teams by Team Number'!H129</f>
        <v>Natalie Twaddle</v>
      </c>
      <c r="E375" s="2" t="str">
        <f>'Teams by Team Number'!I129</f>
        <v>F</v>
      </c>
      <c r="F375" s="2" t="str">
        <f>'Teams by Team Number'!J129</f>
        <v>Vet</v>
      </c>
      <c r="G375" s="23">
        <f>'Teams by Team Number'!K129</f>
        <v>1.2650462962962962E-2</v>
      </c>
      <c r="H375" s="16"/>
      <c r="I375" s="2"/>
      <c r="J375" s="2">
        <v>8</v>
      </c>
      <c r="K375" t="str">
        <v>Aurora Harriers</v>
      </c>
      <c r="L375" s="2" t="str">
        <v>A</v>
      </c>
      <c r="M375" t="str">
        <v>Fiona Bell</v>
      </c>
      <c r="N375" s="2" t="str">
        <v>F</v>
      </c>
      <c r="O375" s="2" t="str">
        <v>Vet</v>
      </c>
      <c r="P375" s="23">
        <v>1.8761574074074076E-2</v>
      </c>
    </row>
    <row r="376" spans="1:16" x14ac:dyDescent="0.35">
      <c r="A376" s="2">
        <f>'Teams by Team Number'!A129</f>
        <v>127</v>
      </c>
      <c r="B376" t="str">
        <f>'Teams by Team Number'!B129</f>
        <v>Wallsend Harriers</v>
      </c>
      <c r="C376" s="2" t="str">
        <f>'Teams by Team Number'!C129</f>
        <v>C</v>
      </c>
      <c r="D376" t="str">
        <f>'Teams by Team Number'!M129</f>
        <v>Tom Nightingale</v>
      </c>
      <c r="E376" s="2" t="str">
        <f>'Teams by Team Number'!N129</f>
        <v>M</v>
      </c>
      <c r="F376" s="2" t="str">
        <f>'Teams by Team Number'!O129</f>
        <v>Vet</v>
      </c>
      <c r="G376" s="23">
        <f>'Teams by Team Number'!P129</f>
        <v>1.2824074074074071E-2</v>
      </c>
      <c r="H376" s="16"/>
      <c r="I376" s="2"/>
      <c r="J376" s="2">
        <v>9</v>
      </c>
      <c r="K376" t="str">
        <v>Aurora Harriers</v>
      </c>
      <c r="L376" s="2" t="str">
        <v>B</v>
      </c>
      <c r="M376" t="str">
        <v>Mark Drury</v>
      </c>
      <c r="N376" s="2" t="str">
        <v>M</v>
      </c>
      <c r="O376" s="2" t="str">
        <v>Vet</v>
      </c>
      <c r="P376" s="23">
        <v>1.8865740740740738E-2</v>
      </c>
    </row>
    <row r="377" spans="1:16" x14ac:dyDescent="0.35">
      <c r="A377" s="2">
        <f>'Teams by Team Number'!A130</f>
        <v>128</v>
      </c>
      <c r="B377" t="str">
        <f>'Teams by Team Number'!B130</f>
        <v>Wallsend Harriers</v>
      </c>
      <c r="C377" s="2" t="str">
        <f>'Teams by Team Number'!C130</f>
        <v>D</v>
      </c>
      <c r="D377" t="str">
        <f>'Teams by Team Number'!D130</f>
        <v>Ian Gowing</v>
      </c>
      <c r="E377" s="2" t="str">
        <f>'Teams by Team Number'!E130</f>
        <v>M</v>
      </c>
      <c r="F377" s="2" t="str">
        <f>'Teams by Team Number'!F130</f>
        <v>Vet</v>
      </c>
      <c r="G377" s="23">
        <f>'Teams by Team Number'!G130</f>
        <v>1.3113425925925926E-2</v>
      </c>
      <c r="H377" s="16"/>
      <c r="I377" s="2"/>
      <c r="J377" s="2">
        <v>68</v>
      </c>
      <c r="K377" t="str">
        <v>Morpeth Harriers</v>
      </c>
      <c r="L377" s="2" t="str">
        <v>H</v>
      </c>
      <c r="M377" t="str">
        <v>Margaret MacDonald</v>
      </c>
      <c r="N377" s="2" t="str">
        <v>F</v>
      </c>
      <c r="O377" s="2" t="str">
        <v>Vet</v>
      </c>
      <c r="P377" s="23">
        <v>1.9386574074074077E-2</v>
      </c>
    </row>
    <row r="378" spans="1:16" x14ac:dyDescent="0.35">
      <c r="A378" s="2">
        <f>'Teams by Team Number'!A130</f>
        <v>128</v>
      </c>
      <c r="B378" t="str">
        <f>'Teams by Team Number'!B130</f>
        <v>Wallsend Harriers</v>
      </c>
      <c r="C378" s="2" t="str">
        <f>'Teams by Team Number'!C130</f>
        <v>D</v>
      </c>
      <c r="D378" t="str">
        <f>'Teams by Team Number'!H130</f>
        <v>Vicky Wade</v>
      </c>
      <c r="E378" s="2" t="str">
        <f>'Teams by Team Number'!I130</f>
        <v>F</v>
      </c>
      <c r="F378" s="2" t="str">
        <f>'Teams by Team Number'!J130</f>
        <v>Vet</v>
      </c>
      <c r="G378" s="23">
        <f>'Teams by Team Number'!K130</f>
        <v>1.3310185185185184E-2</v>
      </c>
      <c r="H378" s="16"/>
      <c r="I378" s="2"/>
      <c r="J378" s="2">
        <v>69</v>
      </c>
      <c r="K378" t="str">
        <v>Newburn Running Club</v>
      </c>
      <c r="L378" s="2" t="str">
        <v>A</v>
      </c>
      <c r="M378" t="str">
        <v>Julie Pringle</v>
      </c>
      <c r="N378" s="2" t="str">
        <v>F</v>
      </c>
      <c r="O378" s="2" t="str">
        <v>Vet</v>
      </c>
      <c r="P378" s="23">
        <v>1.9467592592592592E-2</v>
      </c>
    </row>
    <row r="379" spans="1:16" x14ac:dyDescent="0.35">
      <c r="A379" s="2">
        <f>'Teams by Team Number'!A130</f>
        <v>128</v>
      </c>
      <c r="B379" t="str">
        <f>'Teams by Team Number'!B130</f>
        <v>Wallsend Harriers</v>
      </c>
      <c r="C379" s="2" t="str">
        <f>'Teams by Team Number'!C130</f>
        <v>D</v>
      </c>
      <c r="D379" t="str">
        <f>'Teams by Team Number'!M130</f>
        <v>Dave Sundin</v>
      </c>
      <c r="E379" s="2" t="str">
        <f>'Teams by Team Number'!N130</f>
        <v>M</v>
      </c>
      <c r="F379" s="2" t="str">
        <f>'Teams by Team Number'!O130</f>
        <v>Vet</v>
      </c>
      <c r="G379" s="23">
        <f>'Teams by Team Number'!P130</f>
        <v>1.3379629629629634E-2</v>
      </c>
      <c r="H379" s="16"/>
      <c r="I379" s="2"/>
      <c r="J379" s="2">
        <v>23</v>
      </c>
      <c r="K379" t="str">
        <v>Crook and District AC</v>
      </c>
      <c r="L379" s="2" t="str">
        <v>D</v>
      </c>
      <c r="M379" t="str">
        <v>Frank Best</v>
      </c>
      <c r="N379" s="2" t="str">
        <v>M</v>
      </c>
      <c r="O379" s="2" t="str">
        <v>Vet</v>
      </c>
      <c r="P379" s="23">
        <v>1.9768518518518519E-2</v>
      </c>
    </row>
    <row r="380" spans="1:16" x14ac:dyDescent="0.35">
      <c r="A380" s="2">
        <f>'Teams by Team Number'!A131</f>
        <v>129</v>
      </c>
      <c r="B380" t="str">
        <f>'Teams by Team Number'!B131</f>
        <v>Wallsend Harriers</v>
      </c>
      <c r="C380" s="2" t="str">
        <f>'Teams by Team Number'!C131</f>
        <v>E</v>
      </c>
      <c r="D380" t="str">
        <f>'Teams by Team Number'!D131</f>
        <v>Tony Samson</v>
      </c>
      <c r="E380" s="2" t="str">
        <f>'Teams by Team Number'!E131</f>
        <v>M</v>
      </c>
      <c r="F380" s="2" t="str">
        <f>'Teams by Team Number'!F131</f>
        <v>Vet</v>
      </c>
      <c r="G380" s="23">
        <f>'Teams by Team Number'!G131</f>
        <v>1.3738425925925926E-2</v>
      </c>
      <c r="H380" s="16"/>
      <c r="I380" s="2"/>
      <c r="J380" s="2">
        <v>60</v>
      </c>
      <c r="K380" t="str">
        <v>Low Fell Running Club</v>
      </c>
      <c r="L380" s="2" t="str">
        <v>D</v>
      </c>
      <c r="M380" t="str">
        <v>Charlotte Holland</v>
      </c>
      <c r="N380" s="2" t="str">
        <v>F</v>
      </c>
      <c r="O380" s="2" t="str">
        <v>Vet</v>
      </c>
      <c r="P380" s="23">
        <v>1.9918981481481478E-2</v>
      </c>
    </row>
    <row r="381" spans="1:16" x14ac:dyDescent="0.35">
      <c r="A381" s="2">
        <f>'Teams by Team Number'!A131</f>
        <v>129</v>
      </c>
      <c r="B381" t="str">
        <f>'Teams by Team Number'!B131</f>
        <v>Wallsend Harriers</v>
      </c>
      <c r="C381" s="2" t="str">
        <f>'Teams by Team Number'!C131</f>
        <v>E</v>
      </c>
      <c r="D381" t="str">
        <f>'Teams by Team Number'!H131</f>
        <v>Kerry Spencer</v>
      </c>
      <c r="E381" s="2" t="str">
        <f>'Teams by Team Number'!I131</f>
        <v>F</v>
      </c>
      <c r="F381" s="2" t="str">
        <f>'Teams by Team Number'!J131</f>
        <v>Vet</v>
      </c>
      <c r="G381" s="23">
        <f>'Teams by Team Number'!K131</f>
        <v>1.6053240740740743E-2</v>
      </c>
      <c r="H381" s="16"/>
      <c r="I381" s="2"/>
      <c r="J381" s="2">
        <v>89</v>
      </c>
      <c r="K381" t="str">
        <v>Prudhoe Plodders</v>
      </c>
      <c r="L381" s="2" t="str">
        <v>D</v>
      </c>
      <c r="M381" t="str">
        <v>Marc Read</v>
      </c>
      <c r="N381" s="2" t="str">
        <v>M</v>
      </c>
      <c r="O381" s="2" t="str">
        <v>Vet</v>
      </c>
      <c r="P381" s="23">
        <v>2.0196759259259262E-2</v>
      </c>
    </row>
    <row r="382" spans="1:16" x14ac:dyDescent="0.35">
      <c r="A382" s="2">
        <f>'Teams by Team Number'!A131</f>
        <v>129</v>
      </c>
      <c r="B382" t="str">
        <f>'Teams by Team Number'!B131</f>
        <v>Wallsend Harriers</v>
      </c>
      <c r="C382" s="2" t="str">
        <f>'Teams by Team Number'!C131</f>
        <v>E</v>
      </c>
      <c r="D382" t="str">
        <f>'Teams by Team Number'!M131</f>
        <v>Brian Blackburn</v>
      </c>
      <c r="E382" s="2" t="str">
        <f>'Teams by Team Number'!N131</f>
        <v>M</v>
      </c>
      <c r="F382" s="2" t="str">
        <f>'Teams by Team Number'!O131</f>
        <v>Vet</v>
      </c>
      <c r="G382" s="23">
        <f>'Teams by Team Number'!P131</f>
        <v>1.413194444444444E-2</v>
      </c>
      <c r="H382" s="16"/>
      <c r="I382" s="2"/>
      <c r="J382" s="2">
        <v>95</v>
      </c>
      <c r="K382" t="str">
        <v>Saltwell Harriers</v>
      </c>
      <c r="L382" s="2" t="str">
        <v>F</v>
      </c>
      <c r="M382" t="str">
        <v>Martin Waugh</v>
      </c>
      <c r="N382" s="2" t="str">
        <v>M</v>
      </c>
      <c r="O382" s="2" t="str">
        <v>Vet</v>
      </c>
      <c r="P382" s="23">
        <v>2.1354166666666667E-2</v>
      </c>
    </row>
    <row r="383" spans="1:16" x14ac:dyDescent="0.35">
      <c r="A383" s="2">
        <f>'Teams by Team Number'!A132</f>
        <v>130</v>
      </c>
      <c r="B383" t="str">
        <f>'Teams by Team Number'!B132</f>
        <v>Wearside Triathlon</v>
      </c>
      <c r="C383" s="2" t="str">
        <f>'Teams by Team Number'!C132</f>
        <v>A</v>
      </c>
      <c r="D383" t="str">
        <f>'Teams by Team Number'!D132</f>
        <v>James Tolley</v>
      </c>
      <c r="E383" s="2" t="str">
        <f>'Teams by Team Number'!E132</f>
        <v>M</v>
      </c>
      <c r="F383" s="2" t="str">
        <f>'Teams by Team Number'!F132</f>
        <v>Vet</v>
      </c>
      <c r="G383" s="23">
        <f>'Teams by Team Number'!G132</f>
        <v>1.1284722222222222E-2</v>
      </c>
      <c r="H383" s="16"/>
      <c r="I383" s="2"/>
      <c r="J383" s="2">
        <v>70</v>
      </c>
      <c r="K383" t="str">
        <v>Newburn Running Club</v>
      </c>
      <c r="L383" s="2" t="str">
        <v>B</v>
      </c>
      <c r="M383" t="str">
        <v>Elspeth Anderson</v>
      </c>
      <c r="N383" s="2" t="str">
        <v>F</v>
      </c>
      <c r="O383" s="2" t="str">
        <v>Vet</v>
      </c>
      <c r="P383" s="23">
        <v>2.1481481481481483E-2</v>
      </c>
    </row>
    <row r="384" spans="1:16" x14ac:dyDescent="0.35">
      <c r="A384" s="2">
        <f>'Teams by Team Number'!A132</f>
        <v>130</v>
      </c>
      <c r="B384" t="str">
        <f>'Teams by Team Number'!B132</f>
        <v>Wearside Triathlon</v>
      </c>
      <c r="C384" s="2" t="str">
        <f>'Teams by Team Number'!C132</f>
        <v>A</v>
      </c>
      <c r="D384" t="str">
        <f>'Teams by Team Number'!H132</f>
        <v>Alexis Dodd</v>
      </c>
      <c r="E384" s="2" t="str">
        <f>'Teams by Team Number'!I132</f>
        <v>F</v>
      </c>
      <c r="F384" s="2" t="str">
        <f>'Teams by Team Number'!J132</f>
        <v>Vet</v>
      </c>
      <c r="G384" s="23">
        <f>'Teams by Team Number'!K132</f>
        <v>1.1597222222222222E-2</v>
      </c>
      <c r="H384" s="16"/>
      <c r="I384" s="2"/>
      <c r="J384" s="2">
        <v>44</v>
      </c>
      <c r="K384" t="str">
        <v>Heaton Harriers</v>
      </c>
      <c r="L384" s="2" t="str">
        <v>D</v>
      </c>
      <c r="M384" t="str">
        <v>George Routledge</v>
      </c>
      <c r="N384" s="2" t="str">
        <v>M</v>
      </c>
      <c r="O384" s="2" t="str">
        <v>Vet</v>
      </c>
      <c r="P384" s="23">
        <v>2.2708333333333334E-2</v>
      </c>
    </row>
    <row r="385" spans="1:16" x14ac:dyDescent="0.35">
      <c r="A385" s="2">
        <f>'Teams by Team Number'!A132</f>
        <v>130</v>
      </c>
      <c r="B385" t="str">
        <f>'Teams by Team Number'!B132</f>
        <v>Wearside Triathlon</v>
      </c>
      <c r="C385" s="2" t="str">
        <f>'Teams by Team Number'!C132</f>
        <v>A</v>
      </c>
      <c r="D385" t="str">
        <f>'Teams by Team Number'!M132</f>
        <v>Chris Swindells</v>
      </c>
      <c r="E385" s="2" t="str">
        <f>'Teams by Team Number'!N132</f>
        <v>M</v>
      </c>
      <c r="F385" s="2" t="str">
        <f>'Teams by Team Number'!O132</f>
        <v>Vet</v>
      </c>
      <c r="G385" s="23">
        <f>'Teams by Team Number'!P132</f>
        <v>1.1365740740740742E-2</v>
      </c>
      <c r="H385" s="16"/>
      <c r="I385" s="2"/>
      <c r="J385" s="2">
        <v>89</v>
      </c>
      <c r="K385" t="str">
        <v>Prudhoe Plodders</v>
      </c>
      <c r="L385" s="2" t="str">
        <v>D</v>
      </c>
      <c r="M385" t="str">
        <v>Abi Stanforth</v>
      </c>
      <c r="N385" s="2" t="str">
        <v>F</v>
      </c>
      <c r="O385" s="2" t="str">
        <v>Sen</v>
      </c>
      <c r="P385" s="23">
        <v>2.4456018518518516E-2</v>
      </c>
    </row>
  </sheetData>
  <mergeCells count="2">
    <mergeCell ref="A1:P1"/>
    <mergeCell ref="A2:P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2"/>
  <sheetViews>
    <sheetView topLeftCell="A16" workbookViewId="0">
      <selection activeCell="H164" sqref="H164"/>
    </sheetView>
  </sheetViews>
  <sheetFormatPr defaultRowHeight="14.5" x14ac:dyDescent="0.35"/>
  <cols>
    <col min="1" max="1" width="8.7265625" style="2"/>
    <col min="2" max="2" width="25.36328125" bestFit="1" customWidth="1"/>
    <col min="3" max="3" width="7.6328125" style="2" customWidth="1"/>
    <col min="4" max="4" width="22.54296875" bestFit="1" customWidth="1"/>
    <col min="5" max="5" width="6.81640625" style="2" customWidth="1"/>
    <col min="6" max="6" width="7.54296875" style="2" customWidth="1"/>
    <col min="7" max="7" width="8.7265625" style="2"/>
    <col min="9" max="9" width="8.7265625" style="2"/>
    <col min="10" max="10" width="7.26953125" style="2" customWidth="1"/>
    <col min="11" max="11" width="25.36328125" bestFit="1" customWidth="1"/>
    <col min="12" max="12" width="7.36328125" style="2" customWidth="1"/>
    <col min="13" max="13" width="22.54296875" bestFit="1" customWidth="1"/>
    <col min="14" max="14" width="7" style="2" customWidth="1"/>
    <col min="15" max="15" width="8.7265625" style="2"/>
    <col min="16" max="16" width="8.7265625" style="8"/>
  </cols>
  <sheetData>
    <row r="1" spans="1:19" s="10" customFormat="1" ht="54" customHeight="1" x14ac:dyDescent="0.35">
      <c r="A1" s="32" t="s">
        <v>438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/>
      <c r="R1"/>
      <c r="S1"/>
    </row>
    <row r="2" spans="1:19" s="11" customFormat="1" ht="38" customHeight="1" x14ac:dyDescent="0.3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4" spans="1:19" s="13" customFormat="1" ht="24" customHeight="1" x14ac:dyDescent="0.45">
      <c r="A4" s="19" t="s">
        <v>441</v>
      </c>
      <c r="B4" s="14"/>
      <c r="D4" s="14"/>
      <c r="E4" s="14"/>
      <c r="F4" s="14"/>
      <c r="H4" s="18"/>
      <c r="I4" s="12" t="s">
        <v>440</v>
      </c>
      <c r="K4" s="14"/>
      <c r="L4" s="14"/>
      <c r="M4" s="14"/>
      <c r="N4" s="14"/>
      <c r="O4" s="14"/>
      <c r="P4" s="14"/>
    </row>
    <row r="5" spans="1:19" s="7" customFormat="1" ht="26" customHeight="1" x14ac:dyDescent="0.35">
      <c r="A5" s="6" t="s">
        <v>3</v>
      </c>
      <c r="B5" s="5" t="s">
        <v>4</v>
      </c>
      <c r="C5" s="6" t="s">
        <v>5</v>
      </c>
      <c r="D5" s="5" t="s">
        <v>425</v>
      </c>
      <c r="E5" s="6" t="s">
        <v>427</v>
      </c>
      <c r="F5" s="6" t="s">
        <v>428</v>
      </c>
      <c r="G5" s="6" t="s">
        <v>426</v>
      </c>
      <c r="H5" s="21"/>
      <c r="I5" s="6" t="s">
        <v>2</v>
      </c>
      <c r="J5" s="6" t="s">
        <v>3</v>
      </c>
      <c r="K5" s="5" t="s">
        <v>4</v>
      </c>
      <c r="L5" s="6" t="s">
        <v>5</v>
      </c>
      <c r="M5" s="5" t="s">
        <v>425</v>
      </c>
      <c r="N5" s="6" t="s">
        <v>427</v>
      </c>
      <c r="O5" s="6" t="s">
        <v>428</v>
      </c>
      <c r="P5" s="9" t="s">
        <v>426</v>
      </c>
    </row>
    <row r="6" spans="1:19" x14ac:dyDescent="0.35">
      <c r="A6" s="2">
        <f>'Teams by Team Number'!A5</f>
        <v>1</v>
      </c>
      <c r="B6" t="str">
        <f>'Teams by Team Number'!B5</f>
        <v>Ashington Hirst Running Club</v>
      </c>
      <c r="C6" s="2" t="str">
        <f>'Teams by Team Number'!C5</f>
        <v>A</v>
      </c>
      <c r="D6" t="str">
        <f>'Teams by Team Number'!H5</f>
        <v>Samantha Gair</v>
      </c>
      <c r="E6" s="2" t="str">
        <f>'Teams by Team Number'!I5</f>
        <v>F</v>
      </c>
      <c r="F6" s="2" t="str">
        <f>'Teams by Team Number'!J5</f>
        <v>Vet</v>
      </c>
      <c r="G6" s="23">
        <f>'Teams by Team Number'!K5</f>
        <v>1.1909722222222221E-2</v>
      </c>
      <c r="H6" s="16"/>
      <c r="I6" s="2">
        <v>1</v>
      </c>
      <c r="J6" s="2" cm="1">
        <f t="array" ref="J6:P162">_xlfn._xlws.SORT(A6:G162,7,1,FALSE)</f>
        <v>61</v>
      </c>
      <c r="K6" t="str">
        <v>Morpeth Harriers</v>
      </c>
      <c r="L6" s="2" t="str">
        <v>A</v>
      </c>
      <c r="M6" t="str">
        <v>Catriona MacDonald</v>
      </c>
      <c r="N6" s="2" t="str">
        <v>F</v>
      </c>
      <c r="O6" s="2" t="str">
        <v>Sen</v>
      </c>
      <c r="P6" s="23">
        <v>1.1041666666666665E-2</v>
      </c>
    </row>
    <row r="7" spans="1:19" x14ac:dyDescent="0.35">
      <c r="A7" s="2">
        <f>'Teams by Team Number'!A6</f>
        <v>2</v>
      </c>
      <c r="B7" t="str">
        <f>'Teams by Team Number'!B6</f>
        <v>Ashington Hirst Running Club</v>
      </c>
      <c r="C7" s="2" t="str">
        <f>'Teams by Team Number'!C6</f>
        <v>B</v>
      </c>
      <c r="D7" t="str">
        <f>'Teams by Team Number'!H6</f>
        <v>Inka Kokki</v>
      </c>
      <c r="E7" s="2" t="str">
        <f>'Teams by Team Number'!I6</f>
        <v>F</v>
      </c>
      <c r="F7" s="2" t="str">
        <f>'Teams by Team Number'!J6</f>
        <v>Sen</v>
      </c>
      <c r="G7" s="23">
        <f>'Teams by Team Number'!K6</f>
        <v>1.3472222222222222E-2</v>
      </c>
      <c r="H7" s="16"/>
      <c r="I7" s="2">
        <v>2</v>
      </c>
      <c r="J7" s="2">
        <v>26</v>
      </c>
      <c r="K7" t="str">
        <v>Elswick Harriers</v>
      </c>
      <c r="L7" s="2" t="str">
        <v>A</v>
      </c>
      <c r="M7" t="str">
        <v>Justina Heslop</v>
      </c>
      <c r="N7" s="2" t="str">
        <v>F</v>
      </c>
      <c r="O7" s="2" t="str">
        <v>Vet</v>
      </c>
      <c r="P7" s="23">
        <v>1.1157407407407408E-2</v>
      </c>
    </row>
    <row r="8" spans="1:19" x14ac:dyDescent="0.35">
      <c r="A8" s="2">
        <f>'Teams by Team Number'!A7</f>
        <v>3</v>
      </c>
      <c r="B8" t="str">
        <f>'Teams by Team Number'!B7</f>
        <v>Ashington Hirst Running Club</v>
      </c>
      <c r="C8" s="2" t="str">
        <f>'Teams by Team Number'!C7</f>
        <v>C</v>
      </c>
      <c r="D8" t="str">
        <f>'Teams by Team Number'!H7</f>
        <v>Lilly Scott</v>
      </c>
      <c r="E8" s="2" t="str">
        <f>'Teams by Team Number'!I7</f>
        <v>F</v>
      </c>
      <c r="F8" s="2" t="str">
        <f>'Teams by Team Number'!J7</f>
        <v>Sen</v>
      </c>
      <c r="G8" s="23">
        <f>'Teams by Team Number'!K7</f>
        <v>1.3518518518518517E-2</v>
      </c>
      <c r="H8" s="16"/>
      <c r="I8" s="2">
        <v>3</v>
      </c>
      <c r="J8" s="2">
        <v>50</v>
      </c>
      <c r="K8" t="str">
        <v>Jesmond Joggers</v>
      </c>
      <c r="L8" s="2" t="str">
        <v>A</v>
      </c>
      <c r="M8" t="str">
        <v>Laura Chapman</v>
      </c>
      <c r="N8" s="2" t="str">
        <v>F</v>
      </c>
      <c r="O8" s="2" t="str">
        <v>Vet</v>
      </c>
      <c r="P8" s="23">
        <v>1.1180555555555556E-2</v>
      </c>
    </row>
    <row r="9" spans="1:19" x14ac:dyDescent="0.35">
      <c r="A9" s="2">
        <f>'Teams by Team Number'!A8</f>
        <v>4</v>
      </c>
      <c r="B9" t="str">
        <f>'Teams by Team Number'!B8</f>
        <v>Ashington Hirst Running Club</v>
      </c>
      <c r="C9" s="2" t="str">
        <f>'Teams by Team Number'!C8</f>
        <v>D</v>
      </c>
      <c r="D9" t="str">
        <f>'Teams by Team Number'!H8</f>
        <v>Charlotte Edwards</v>
      </c>
      <c r="E9" s="2" t="str">
        <f>'Teams by Team Number'!I8</f>
        <v>F</v>
      </c>
      <c r="F9" s="2" t="str">
        <f>'Teams by Team Number'!J8</f>
        <v>Sen</v>
      </c>
      <c r="G9" s="23">
        <f>'Teams by Team Number'!K8</f>
        <v>1.3888888888888888E-2</v>
      </c>
      <c r="H9" s="16"/>
      <c r="I9" s="2">
        <v>4</v>
      </c>
      <c r="J9" s="2">
        <v>47</v>
      </c>
      <c r="K9" t="str">
        <v>Jarrow and Hebburn</v>
      </c>
      <c r="L9" s="2" t="str">
        <v>A</v>
      </c>
      <c r="M9" t="str">
        <v>Alex Sneddon</v>
      </c>
      <c r="N9" s="2" t="str">
        <v>F</v>
      </c>
      <c r="O9" s="2" t="str">
        <v>Vet</v>
      </c>
      <c r="P9" s="23">
        <v>1.1215277777777777E-2</v>
      </c>
    </row>
    <row r="10" spans="1:19" x14ac:dyDescent="0.35">
      <c r="A10" s="2">
        <f>'Teams by Team Number'!A8</f>
        <v>4</v>
      </c>
      <c r="B10" t="str">
        <f>'Teams by Team Number'!B8</f>
        <v>Ashington Hirst Running Club</v>
      </c>
      <c r="C10" s="2" t="str">
        <f>'Teams by Team Number'!C8</f>
        <v>D</v>
      </c>
      <c r="D10" t="str">
        <f>'Teams by Team Number'!M8</f>
        <v>Melanie Horan</v>
      </c>
      <c r="E10" s="2" t="str">
        <f>'Teams by Team Number'!N8</f>
        <v>F</v>
      </c>
      <c r="F10" s="2" t="str">
        <f>'Teams by Team Number'!O8</f>
        <v>Vet</v>
      </c>
      <c r="G10" s="23">
        <f>'Teams by Team Number'!P8</f>
        <v>1.4074074074074072E-2</v>
      </c>
      <c r="H10" s="16"/>
      <c r="I10" s="2">
        <v>5</v>
      </c>
      <c r="J10" s="2">
        <v>105</v>
      </c>
      <c r="K10" t="str">
        <v>Sunderland Harriers &amp; A.C.</v>
      </c>
      <c r="L10" s="2" t="str">
        <v>A</v>
      </c>
      <c r="M10" t="str">
        <v>Grace Carroll</v>
      </c>
      <c r="N10" s="2" t="str">
        <v>F</v>
      </c>
      <c r="O10" s="2" t="str">
        <v>Sen</v>
      </c>
      <c r="P10" s="23">
        <v>1.1273148148148147E-2</v>
      </c>
    </row>
    <row r="11" spans="1:19" x14ac:dyDescent="0.35">
      <c r="A11" s="2">
        <f>'Teams by Team Number'!A9</f>
        <v>5</v>
      </c>
      <c r="B11" t="str">
        <f>'Teams by Team Number'!B9</f>
        <v>Ashington Hirst Running Club</v>
      </c>
      <c r="C11" s="2" t="str">
        <f>'Teams by Team Number'!C9</f>
        <v>E</v>
      </c>
      <c r="D11" t="str">
        <f>'Teams by Team Number'!H9</f>
        <v>Tanya Moore</v>
      </c>
      <c r="E11" s="2" t="str">
        <f>'Teams by Team Number'!I9</f>
        <v>F</v>
      </c>
      <c r="F11" s="2" t="str">
        <f>'Teams by Team Number'!J9</f>
        <v>Vet</v>
      </c>
      <c r="G11" s="23">
        <f>'Teams by Team Number'!K9</f>
        <v>1.5601851851851851E-2</v>
      </c>
      <c r="H11" s="16"/>
      <c r="I11" s="2">
        <v>6</v>
      </c>
      <c r="J11" s="2">
        <v>118</v>
      </c>
      <c r="K11" t="str">
        <v>Tyne Bridge Harriers</v>
      </c>
      <c r="L11" s="2" t="str">
        <v>A</v>
      </c>
      <c r="M11" t="str">
        <v>Hannah Stewart</v>
      </c>
      <c r="N11" s="2" t="str">
        <v>F</v>
      </c>
      <c r="O11" s="2" t="str">
        <v>Sen</v>
      </c>
      <c r="P11" s="23">
        <v>1.1273148148148148E-2</v>
      </c>
    </row>
    <row r="12" spans="1:19" x14ac:dyDescent="0.35">
      <c r="A12" s="2">
        <f>'Teams by Team Number'!A9</f>
        <v>5</v>
      </c>
      <c r="B12" t="str">
        <f>'Teams by Team Number'!B9</f>
        <v>Ashington Hirst Running Club</v>
      </c>
      <c r="C12" s="2" t="str">
        <f>'Teams by Team Number'!C9</f>
        <v>E</v>
      </c>
      <c r="D12" t="str">
        <f>'Teams by Team Number'!M9</f>
        <v>Michelle Embleton</v>
      </c>
      <c r="E12" s="2" t="str">
        <f>'Teams by Team Number'!N9</f>
        <v>F</v>
      </c>
      <c r="F12" s="2" t="str">
        <f>'Teams by Team Number'!O9</f>
        <v>Vet</v>
      </c>
      <c r="G12" s="23">
        <f>'Teams by Team Number'!P9</f>
        <v>1.6435185185185185E-2</v>
      </c>
      <c r="H12" s="16"/>
      <c r="I12" s="2">
        <v>7</v>
      </c>
      <c r="J12" s="2">
        <v>62</v>
      </c>
      <c r="K12" t="str">
        <v>Morpeth Harriers</v>
      </c>
      <c r="L12" s="2" t="str">
        <v>B</v>
      </c>
      <c r="M12" t="str">
        <v>Lizzie Rank</v>
      </c>
      <c r="N12" s="2" t="str">
        <v>F</v>
      </c>
      <c r="O12" s="2" t="str">
        <v>Sen</v>
      </c>
      <c r="P12" s="23">
        <v>1.1284722222222224E-2</v>
      </c>
    </row>
    <row r="13" spans="1:19" x14ac:dyDescent="0.35">
      <c r="A13" s="2">
        <f>'Teams by Team Number'!A10</f>
        <v>6</v>
      </c>
      <c r="B13" t="str">
        <f>'Teams by Team Number'!B10</f>
        <v>Ashington Hirst Running Club</v>
      </c>
      <c r="C13" s="2" t="str">
        <f>'Teams by Team Number'!C10</f>
        <v>F</v>
      </c>
      <c r="D13" t="str">
        <f>'Teams by Team Number'!D10</f>
        <v>Judith Farquhar</v>
      </c>
      <c r="E13" s="2" t="str">
        <f>'Teams by Team Number'!E10</f>
        <v>F</v>
      </c>
      <c r="F13" s="2" t="str">
        <f>'Teams by Team Number'!F10</f>
        <v>Vet</v>
      </c>
      <c r="G13" s="23">
        <f>'Teams by Team Number'!G10</f>
        <v>1.6203703703703703E-2</v>
      </c>
      <c r="H13" s="16"/>
      <c r="I13" s="2">
        <v>8</v>
      </c>
      <c r="J13" s="2">
        <v>130</v>
      </c>
      <c r="K13" t="str">
        <v>Wearside Triathlon</v>
      </c>
      <c r="L13" s="2" t="str">
        <v>A</v>
      </c>
      <c r="M13" t="str">
        <v>Alexis Dodd</v>
      </c>
      <c r="N13" s="2" t="str">
        <v>F</v>
      </c>
      <c r="O13" s="2" t="str">
        <v>Vet</v>
      </c>
      <c r="P13" s="23">
        <v>1.1597222222222222E-2</v>
      </c>
    </row>
    <row r="14" spans="1:19" x14ac:dyDescent="0.35">
      <c r="A14" s="2">
        <f>'Teams by Team Number'!A10</f>
        <v>6</v>
      </c>
      <c r="B14" t="str">
        <f>'Teams by Team Number'!B10</f>
        <v>Ashington Hirst Running Club</v>
      </c>
      <c r="C14" s="2" t="str">
        <f>'Teams by Team Number'!C10</f>
        <v>F</v>
      </c>
      <c r="D14" t="str">
        <f>'Teams by Team Number'!H10</f>
        <v>Julie Wandless</v>
      </c>
      <c r="E14" s="2" t="str">
        <f>'Teams by Team Number'!I10</f>
        <v>F</v>
      </c>
      <c r="F14" s="2" t="str">
        <f>'Teams by Team Number'!J10</f>
        <v>Vet</v>
      </c>
      <c r="G14" s="23">
        <f>'Teams by Team Number'!K10</f>
        <v>1.5775462962962967E-2</v>
      </c>
      <c r="H14" s="16"/>
      <c r="I14" s="2">
        <v>9</v>
      </c>
      <c r="J14" s="2">
        <v>33</v>
      </c>
      <c r="K14" t="str">
        <v>Gosforth Harriers</v>
      </c>
      <c r="L14" s="2" t="str">
        <v>A</v>
      </c>
      <c r="M14" t="str">
        <v>Lauren Blyth</v>
      </c>
      <c r="N14" s="2" t="str">
        <v>F</v>
      </c>
      <c r="O14" s="2" t="str">
        <v>Sen</v>
      </c>
      <c r="P14" s="23">
        <v>1.1689814814814814E-2</v>
      </c>
    </row>
    <row r="15" spans="1:19" x14ac:dyDescent="0.35">
      <c r="A15" s="2">
        <f>'Teams by Team Number'!A11</f>
        <v>7</v>
      </c>
      <c r="B15" t="str">
        <f>'Teams by Team Number'!B11</f>
        <v>Ashington Hirst Running Club</v>
      </c>
      <c r="C15" s="2" t="str">
        <f>'Teams by Team Number'!C11</f>
        <v>G</v>
      </c>
      <c r="D15" t="str">
        <f>'Teams by Team Number'!D11</f>
        <v>Heather Kennedy</v>
      </c>
      <c r="E15" s="2" t="str">
        <f>'Teams by Team Number'!E11</f>
        <v>F</v>
      </c>
      <c r="F15" s="2" t="str">
        <f>'Teams by Team Number'!F11</f>
        <v>Vet</v>
      </c>
      <c r="G15" s="23">
        <f>'Teams by Team Number'!G11</f>
        <v>1.6250000000000001E-2</v>
      </c>
      <c r="H15" s="16"/>
      <c r="I15" s="2">
        <v>10</v>
      </c>
      <c r="J15" s="2">
        <v>72</v>
      </c>
      <c r="K15" t="str">
        <v>North Shields Poly</v>
      </c>
      <c r="L15" s="2" t="str">
        <v>A</v>
      </c>
      <c r="M15" t="str">
        <v>Wendy Pawsey</v>
      </c>
      <c r="N15" s="2" t="str">
        <v>F</v>
      </c>
      <c r="O15" s="2" t="str">
        <v>Vet</v>
      </c>
      <c r="P15" s="23">
        <v>1.172453703703704E-2</v>
      </c>
    </row>
    <row r="16" spans="1:19" x14ac:dyDescent="0.35">
      <c r="A16" s="2">
        <f>'Teams by Team Number'!A11</f>
        <v>7</v>
      </c>
      <c r="B16" t="str">
        <f>'Teams by Team Number'!B11</f>
        <v>Ashington Hirst Running Club</v>
      </c>
      <c r="C16" s="2" t="str">
        <f>'Teams by Team Number'!C11</f>
        <v>G</v>
      </c>
      <c r="D16" t="str">
        <f>'Teams by Team Number'!H11</f>
        <v>Natalie McDermott</v>
      </c>
      <c r="E16" s="2" t="str">
        <f>'Teams by Team Number'!I11</f>
        <v>F</v>
      </c>
      <c r="F16" s="2" t="str">
        <f>'Teams by Team Number'!J11</f>
        <v>Vet</v>
      </c>
      <c r="G16" s="23">
        <f>'Teams by Team Number'!K11</f>
        <v>1.7708333333333333E-2</v>
      </c>
      <c r="H16" s="16"/>
      <c r="I16" s="2">
        <v>11</v>
      </c>
      <c r="J16" s="2">
        <v>27</v>
      </c>
      <c r="K16" t="str">
        <v>Elswick Harriers</v>
      </c>
      <c r="L16" s="2" t="str">
        <v>B</v>
      </c>
      <c r="M16" t="str">
        <v>Sarah Platten</v>
      </c>
      <c r="N16" s="2" t="str">
        <v>F</v>
      </c>
      <c r="O16" s="2" t="str">
        <v>Sen</v>
      </c>
      <c r="P16" s="23">
        <v>1.1736111111111112E-2</v>
      </c>
    </row>
    <row r="17" spans="1:16" x14ac:dyDescent="0.35">
      <c r="A17" s="2">
        <f>'Teams by Team Number'!A11</f>
        <v>7</v>
      </c>
      <c r="B17" t="str">
        <f>'Teams by Team Number'!B11</f>
        <v>Ashington Hirst Running Club</v>
      </c>
      <c r="C17" s="2" t="str">
        <f>'Teams by Team Number'!C11</f>
        <v>G</v>
      </c>
      <c r="D17" t="str">
        <f>'Teams by Team Number'!M11</f>
        <v>Maria Farrow-Tait</v>
      </c>
      <c r="E17" s="2" t="str">
        <f>'Teams by Team Number'!N11</f>
        <v>F</v>
      </c>
      <c r="F17" s="2" t="str">
        <f>'Teams by Team Number'!O11</f>
        <v>Vet</v>
      </c>
      <c r="G17" s="23">
        <f>'Teams by Team Number'!P11</f>
        <v>1.8356481481481481E-2</v>
      </c>
      <c r="H17" s="16"/>
      <c r="I17" s="2">
        <v>12</v>
      </c>
      <c r="J17" s="2">
        <v>90</v>
      </c>
      <c r="K17" t="str">
        <v>Saltwell Harriers</v>
      </c>
      <c r="L17" s="2" t="str">
        <v>A</v>
      </c>
      <c r="M17" t="str">
        <v>Joanna McNeill</v>
      </c>
      <c r="N17" s="2" t="str">
        <v>F</v>
      </c>
      <c r="O17" s="2" t="str">
        <v>Sen</v>
      </c>
      <c r="P17" s="23">
        <v>1.1863425925925928E-2</v>
      </c>
    </row>
    <row r="18" spans="1:16" x14ac:dyDescent="0.35">
      <c r="A18" s="2">
        <f>'Teams by Team Number'!A12</f>
        <v>8</v>
      </c>
      <c r="B18" t="str">
        <f>'Teams by Team Number'!B12</f>
        <v>Aurora Harriers</v>
      </c>
      <c r="C18" s="2" t="str">
        <f>'Teams by Team Number'!C12</f>
        <v>A</v>
      </c>
      <c r="D18" t="str">
        <f>'Teams by Team Number'!M12</f>
        <v>Fiona Bell</v>
      </c>
      <c r="E18" s="2" t="str">
        <f>'Teams by Team Number'!N12</f>
        <v>F</v>
      </c>
      <c r="F18" s="2" t="str">
        <f>'Teams by Team Number'!O12</f>
        <v>Vet</v>
      </c>
      <c r="G18" s="23">
        <f>'Teams by Team Number'!P12</f>
        <v>1.8761574074074076E-2</v>
      </c>
      <c r="H18" s="16"/>
      <c r="I18" s="2">
        <v>13</v>
      </c>
      <c r="J18" s="2">
        <v>1</v>
      </c>
      <c r="K18" t="str">
        <v>Ashington Hirst Running Club</v>
      </c>
      <c r="L18" s="2" t="str">
        <v>A</v>
      </c>
      <c r="M18" t="str">
        <v>Samantha Gair</v>
      </c>
      <c r="N18" s="2" t="str">
        <v>F</v>
      </c>
      <c r="O18" s="2" t="str">
        <v>Vet</v>
      </c>
      <c r="P18" s="23">
        <v>1.1909722222222221E-2</v>
      </c>
    </row>
    <row r="19" spans="1:16" x14ac:dyDescent="0.35">
      <c r="A19" s="2">
        <f>'Teams by Team Number'!A13</f>
        <v>9</v>
      </c>
      <c r="B19" t="str">
        <f>'Teams by Team Number'!B13</f>
        <v>Aurora Harriers</v>
      </c>
      <c r="C19" s="2" t="str">
        <f>'Teams by Team Number'!C13</f>
        <v>B</v>
      </c>
      <c r="D19" t="str">
        <f>'Teams by Team Number'!D13</f>
        <v>Lesley Garnham</v>
      </c>
      <c r="E19" s="2" t="str">
        <f>'Teams by Team Number'!E13</f>
        <v>F</v>
      </c>
      <c r="F19" s="2" t="str">
        <f>'Teams by Team Number'!F13</f>
        <v>Vet</v>
      </c>
      <c r="G19" s="23">
        <f>'Teams by Team Number'!G13</f>
        <v>1.5127314814814816E-2</v>
      </c>
      <c r="H19" s="16"/>
      <c r="I19" s="2">
        <v>14</v>
      </c>
      <c r="J19" s="2">
        <v>96</v>
      </c>
      <c r="K19" t="str">
        <v>South Shields Harriers</v>
      </c>
      <c r="L19" s="2" t="str">
        <v>A</v>
      </c>
      <c r="M19" t="str">
        <v>Claire O’Callaghan</v>
      </c>
      <c r="N19" s="2" t="str">
        <v>F</v>
      </c>
      <c r="O19" s="2" t="str">
        <v>Vet</v>
      </c>
      <c r="P19" s="23">
        <v>1.1921296296296296E-2</v>
      </c>
    </row>
    <row r="20" spans="1:16" x14ac:dyDescent="0.35">
      <c r="A20" s="2">
        <f>'Teams by Team Number'!A13</f>
        <v>9</v>
      </c>
      <c r="B20" t="str">
        <f>'Teams by Team Number'!B13</f>
        <v>Aurora Harriers</v>
      </c>
      <c r="C20" s="2" t="str">
        <f>'Teams by Team Number'!C13</f>
        <v>B</v>
      </c>
      <c r="D20" t="str">
        <f>'Teams by Team Number'!M13</f>
        <v>Judith Landells</v>
      </c>
      <c r="E20" s="2" t="str">
        <f>'Teams by Team Number'!N13</f>
        <v>F</v>
      </c>
      <c r="F20" s="2" t="str">
        <f>'Teams by Team Number'!O13</f>
        <v>Vet</v>
      </c>
      <c r="G20" s="23">
        <f>'Teams by Team Number'!P13</f>
        <v>1.6932870370370369E-2</v>
      </c>
      <c r="H20" s="16"/>
      <c r="I20" s="2">
        <v>15</v>
      </c>
      <c r="J20" s="2">
        <v>64</v>
      </c>
      <c r="K20" t="str">
        <v>Morpeth Harriers</v>
      </c>
      <c r="L20" s="2" t="str">
        <v>D</v>
      </c>
      <c r="M20" t="str">
        <v>Robyn Bennett</v>
      </c>
      <c r="N20" s="2" t="str">
        <v>F</v>
      </c>
      <c r="O20" s="2" t="str">
        <v>Sen</v>
      </c>
      <c r="P20" s="23">
        <v>1.2083333333333333E-2</v>
      </c>
    </row>
    <row r="21" spans="1:16" x14ac:dyDescent="0.35">
      <c r="A21" s="2">
        <f>'Teams by Team Number'!A14</f>
        <v>10</v>
      </c>
      <c r="B21" t="str">
        <f>'Teams by Team Number'!B14</f>
        <v>Aurora Harriers</v>
      </c>
      <c r="C21" s="2" t="str">
        <f>'Teams by Team Number'!C14</f>
        <v>C</v>
      </c>
      <c r="D21" t="str">
        <f>'Teams by Team Number'!D14</f>
        <v>Jacqueline Whittaker</v>
      </c>
      <c r="E21" s="2" t="str">
        <f>'Teams by Team Number'!E14</f>
        <v>F</v>
      </c>
      <c r="F21" s="2" t="str">
        <f>'Teams by Team Number'!F14</f>
        <v>Vet</v>
      </c>
      <c r="G21" s="23">
        <f>'Teams by Team Number'!G14</f>
        <v>1.6400462962962964E-2</v>
      </c>
      <c r="H21" s="16"/>
      <c r="I21" s="2">
        <v>16</v>
      </c>
      <c r="J21" s="2">
        <v>79</v>
      </c>
      <c r="K21" t="str">
        <v>Ponteland Runners</v>
      </c>
      <c r="L21" s="2" t="str">
        <v>A</v>
      </c>
      <c r="M21" t="str">
        <v>Stephanie Manson Brown</v>
      </c>
      <c r="N21" s="2" t="str">
        <v>F</v>
      </c>
      <c r="O21" s="2" t="str">
        <v>Vet</v>
      </c>
      <c r="P21" s="23">
        <v>1.2152777777777776E-2</v>
      </c>
    </row>
    <row r="22" spans="1:16" x14ac:dyDescent="0.35">
      <c r="A22" s="2">
        <f>'Teams by Team Number'!A15</f>
        <v>11</v>
      </c>
      <c r="B22" t="str">
        <f>'Teams by Team Number'!B15</f>
        <v>Blyth Running Club</v>
      </c>
      <c r="C22" s="2" t="str">
        <f>'Teams by Team Number'!C15</f>
        <v>A</v>
      </c>
      <c r="D22" t="str">
        <f>'Teams by Team Number'!H15</f>
        <v>Katie Donaldson</v>
      </c>
      <c r="E22" s="2" t="str">
        <f>'Teams by Team Number'!I15</f>
        <v>F</v>
      </c>
      <c r="F22" s="2" t="str">
        <f>'Teams by Team Number'!J15</f>
        <v>Vet</v>
      </c>
      <c r="G22" s="23">
        <f>'Teams by Team Number'!K15</f>
        <v>1.3738425925925925E-2</v>
      </c>
      <c r="H22" s="16"/>
      <c r="I22" s="2">
        <v>17</v>
      </c>
      <c r="J22" s="2">
        <v>97</v>
      </c>
      <c r="K22" t="str">
        <v>South Shields Harriers</v>
      </c>
      <c r="L22" s="2" t="str">
        <v>B</v>
      </c>
      <c r="M22" t="str">
        <v>Jackie Murdy</v>
      </c>
      <c r="N22" s="2" t="str">
        <v>F</v>
      </c>
      <c r="O22" s="2" t="str">
        <v>Vet</v>
      </c>
      <c r="P22" s="23">
        <v>1.2152777777777776E-2</v>
      </c>
    </row>
    <row r="23" spans="1:16" x14ac:dyDescent="0.35">
      <c r="A23" s="2">
        <f>'Teams by Team Number'!A16</f>
        <v>12</v>
      </c>
      <c r="B23" t="str">
        <f>'Teams by Team Number'!B16</f>
        <v>Blyth Running Club</v>
      </c>
      <c r="C23" s="2" t="str">
        <f>'Teams by Team Number'!C16</f>
        <v>B</v>
      </c>
      <c r="D23" t="str">
        <f>'Teams by Team Number'!H16</f>
        <v>Jade Raine</v>
      </c>
      <c r="E23" s="2" t="str">
        <f>'Teams by Team Number'!I16</f>
        <v>F</v>
      </c>
      <c r="F23" s="2" t="str">
        <f>'Teams by Team Number'!J16</f>
        <v>Sen</v>
      </c>
      <c r="G23" s="23">
        <f>'Teams by Team Number'!K16</f>
        <v>1.4884259259259259E-2</v>
      </c>
      <c r="H23" s="16"/>
      <c r="I23" s="2">
        <v>18</v>
      </c>
      <c r="J23" s="2">
        <v>20</v>
      </c>
      <c r="K23" t="str">
        <v>Crook and District AC</v>
      </c>
      <c r="L23" s="2" t="str">
        <v>A</v>
      </c>
      <c r="M23" t="str">
        <v>Olivia Tinkler</v>
      </c>
      <c r="N23" s="2" t="str">
        <v>F</v>
      </c>
      <c r="O23" s="2" t="str">
        <v>Sen</v>
      </c>
      <c r="P23" s="23">
        <v>1.21875E-2</v>
      </c>
    </row>
    <row r="24" spans="1:16" x14ac:dyDescent="0.35">
      <c r="A24" s="2">
        <f>'Teams by Team Number'!A17</f>
        <v>13</v>
      </c>
      <c r="B24" t="str">
        <f>'Teams by Team Number'!B17</f>
        <v>Blyth Running Club</v>
      </c>
      <c r="C24" s="2" t="str">
        <f>'Teams by Team Number'!C17</f>
        <v>C</v>
      </c>
      <c r="D24" t="str">
        <f>'Teams by Team Number'!H17</f>
        <v>Sandra Watson</v>
      </c>
      <c r="E24" s="2" t="str">
        <f>'Teams by Team Number'!I17</f>
        <v>F</v>
      </c>
      <c r="F24" s="2" t="str">
        <f>'Teams by Team Number'!J17</f>
        <v>Vet</v>
      </c>
      <c r="G24" s="23">
        <f>'Teams by Team Number'!K17</f>
        <v>1.502314814814815E-2</v>
      </c>
      <c r="H24" s="16"/>
      <c r="I24" s="2">
        <v>19</v>
      </c>
      <c r="J24" s="2">
        <v>74</v>
      </c>
      <c r="K24" t="str">
        <v>North Shields Poly</v>
      </c>
      <c r="L24" s="2" t="str">
        <v>C</v>
      </c>
      <c r="M24" t="str">
        <v>Nicola Aitken</v>
      </c>
      <c r="N24" s="2" t="str">
        <v>F</v>
      </c>
      <c r="O24" s="2" t="str">
        <v>Vet</v>
      </c>
      <c r="P24" s="23">
        <v>1.2256944444444442E-2</v>
      </c>
    </row>
    <row r="25" spans="1:16" x14ac:dyDescent="0.35">
      <c r="A25" s="2">
        <f>'Teams by Team Number'!A18</f>
        <v>14</v>
      </c>
      <c r="B25" t="str">
        <f>'Teams by Team Number'!B18</f>
        <v>Blyth Running Club</v>
      </c>
      <c r="C25" s="2" t="str">
        <f>'Teams by Team Number'!C18</f>
        <v>D</v>
      </c>
      <c r="D25" t="str">
        <f>'Teams by Team Number'!H18</f>
        <v>Claire Mason</v>
      </c>
      <c r="E25" s="2" t="str">
        <f>'Teams by Team Number'!I18</f>
        <v>F</v>
      </c>
      <c r="F25" s="2" t="str">
        <f>'Teams by Team Number'!J18</f>
        <v>Vet</v>
      </c>
      <c r="G25" s="23">
        <f>'Teams by Team Number'!K18</f>
        <v>1.5694444444444445E-2</v>
      </c>
      <c r="H25" s="16"/>
      <c r="I25" s="2">
        <v>20</v>
      </c>
      <c r="J25" s="2">
        <v>63</v>
      </c>
      <c r="K25" t="str">
        <v>Morpeth Harriers</v>
      </c>
      <c r="L25" s="2" t="str">
        <v>C</v>
      </c>
      <c r="M25" t="str">
        <v>Kirsty Burville</v>
      </c>
      <c r="N25" s="2" t="str">
        <v>F</v>
      </c>
      <c r="O25" s="2" t="str">
        <v>Vet</v>
      </c>
      <c r="P25" s="23">
        <v>1.2268518518518519E-2</v>
      </c>
    </row>
    <row r="26" spans="1:16" x14ac:dyDescent="0.35">
      <c r="A26" s="2">
        <f>'Teams by Team Number'!A19</f>
        <v>15</v>
      </c>
      <c r="B26" t="str">
        <f>'Teams by Team Number'!B19</f>
        <v>Blyth Running Club</v>
      </c>
      <c r="C26" s="2" t="str">
        <f>'Teams by Team Number'!C19</f>
        <v>E</v>
      </c>
      <c r="D26" t="str">
        <f>'Teams by Team Number'!H19</f>
        <v>Lisa Scorer</v>
      </c>
      <c r="E26" s="2" t="str">
        <f>'Teams by Team Number'!I19</f>
        <v>F</v>
      </c>
      <c r="F26" s="2" t="str">
        <f>'Teams by Team Number'!J19</f>
        <v>Vet</v>
      </c>
      <c r="G26" s="23">
        <f>'Teams by Team Number'!K19</f>
        <v>1.5752314814814813E-2</v>
      </c>
      <c r="H26" s="16"/>
      <c r="I26" s="2">
        <v>21</v>
      </c>
      <c r="J26" s="2">
        <v>111</v>
      </c>
      <c r="K26" t="str">
        <v>Sunderland Strollers</v>
      </c>
      <c r="L26" s="2" t="str">
        <v>A</v>
      </c>
      <c r="M26" t="str">
        <v>Wendy Chapman</v>
      </c>
      <c r="N26" s="2" t="str">
        <v>F</v>
      </c>
      <c r="O26" s="2" t="str">
        <v>Vet</v>
      </c>
      <c r="P26" s="23">
        <v>1.2280092592592592E-2</v>
      </c>
    </row>
    <row r="27" spans="1:16" x14ac:dyDescent="0.35">
      <c r="A27" s="2">
        <f>'Teams by Team Number'!A20</f>
        <v>16</v>
      </c>
      <c r="B27" t="str">
        <f>'Teams by Team Number'!B20</f>
        <v>Blyth Running Club</v>
      </c>
      <c r="C27" s="2" t="str">
        <f>'Teams by Team Number'!C20</f>
        <v>F</v>
      </c>
      <c r="D27" t="str">
        <f>'Teams by Team Number'!H20</f>
        <v>Gwen Forster</v>
      </c>
      <c r="E27" s="2" t="str">
        <f>'Teams by Team Number'!I20</f>
        <v>F</v>
      </c>
      <c r="F27" s="2" t="str">
        <f>'Teams by Team Number'!J20</f>
        <v>Vet</v>
      </c>
      <c r="G27" s="23">
        <f>'Teams by Team Number'!K20</f>
        <v>1.4398148148148149E-2</v>
      </c>
      <c r="H27" s="16"/>
      <c r="I27" s="2">
        <v>22</v>
      </c>
      <c r="J27" s="2">
        <v>125</v>
      </c>
      <c r="K27" t="str">
        <v>Wallsend Harriers</v>
      </c>
      <c r="L27" s="2" t="str">
        <v>A</v>
      </c>
      <c r="M27" t="str">
        <v>Emily James</v>
      </c>
      <c r="N27" s="2" t="str">
        <v>F</v>
      </c>
      <c r="O27" s="2" t="str">
        <v>Vet</v>
      </c>
      <c r="P27" s="23">
        <v>1.2280092592592592E-2</v>
      </c>
    </row>
    <row r="28" spans="1:16" x14ac:dyDescent="0.35">
      <c r="A28" s="2">
        <f>'Teams by Team Number'!A21</f>
        <v>17</v>
      </c>
      <c r="B28" t="str">
        <f>'Teams by Team Number'!B21</f>
        <v>Claremont Road Runners</v>
      </c>
      <c r="C28" s="2" t="str">
        <f>'Teams by Team Number'!C21</f>
        <v>A</v>
      </c>
      <c r="D28" t="str">
        <f>'Teams by Team Number'!H21</f>
        <v>Cate Walker</v>
      </c>
      <c r="E28" s="2" t="str">
        <f>'Teams by Team Number'!I21</f>
        <v>F</v>
      </c>
      <c r="F28" s="2" t="str">
        <f>'Teams by Team Number'!J21</f>
        <v>Vet</v>
      </c>
      <c r="G28" s="23">
        <f>'Teams by Team Number'!K21</f>
        <v>1.4861111111111111E-2</v>
      </c>
      <c r="H28" s="16"/>
      <c r="I28" s="2">
        <v>23</v>
      </c>
      <c r="J28" s="2">
        <v>34</v>
      </c>
      <c r="K28" t="str">
        <v>Gosforth Harriers</v>
      </c>
      <c r="L28" s="2" t="str">
        <v>B</v>
      </c>
      <c r="M28" t="str">
        <v>Anna Fletcher</v>
      </c>
      <c r="N28" s="2" t="str">
        <v>F</v>
      </c>
      <c r="O28" s="2" t="str">
        <v>Vet</v>
      </c>
      <c r="P28" s="23">
        <v>1.2303240740740741E-2</v>
      </c>
    </row>
    <row r="29" spans="1:16" x14ac:dyDescent="0.35">
      <c r="A29" s="2">
        <f>'Teams by Team Number'!A22</f>
        <v>18</v>
      </c>
      <c r="B29" t="str">
        <f>'Teams by Team Number'!B22</f>
        <v>Claremont Road Runners</v>
      </c>
      <c r="C29" s="2" t="str">
        <f>'Teams by Team Number'!C22</f>
        <v>B</v>
      </c>
      <c r="D29" t="str">
        <f>'Teams by Team Number'!H22</f>
        <v>Maria Oranges</v>
      </c>
      <c r="E29" s="2" t="str">
        <f>'Teams by Team Number'!I22</f>
        <v>F</v>
      </c>
      <c r="F29" s="2" t="str">
        <f>'Teams by Team Number'!J22</f>
        <v>Vet</v>
      </c>
      <c r="G29" s="23">
        <f>'Teams by Team Number'!K22</f>
        <v>1.7881944444444443E-2</v>
      </c>
      <c r="H29" s="16"/>
      <c r="I29" s="2">
        <v>24</v>
      </c>
      <c r="J29" s="2">
        <v>91</v>
      </c>
      <c r="K29" t="str">
        <v>Saltwell Harriers</v>
      </c>
      <c r="L29" s="2" t="str">
        <v>B</v>
      </c>
      <c r="M29" t="str">
        <v>Zoe Price</v>
      </c>
      <c r="N29" s="2" t="str">
        <v>F</v>
      </c>
      <c r="O29" s="2" t="str">
        <v>Sen</v>
      </c>
      <c r="P29" s="23">
        <v>1.2337962962962964E-2</v>
      </c>
    </row>
    <row r="30" spans="1:16" x14ac:dyDescent="0.35">
      <c r="A30" s="2">
        <f>'Teams by Team Number'!A22</f>
        <v>18</v>
      </c>
      <c r="B30" t="str">
        <f>'Teams by Team Number'!B22</f>
        <v>Claremont Road Runners</v>
      </c>
      <c r="C30" s="2" t="str">
        <f>'Teams by Team Number'!C22</f>
        <v>B</v>
      </c>
      <c r="D30" t="str">
        <f>'Teams by Team Number'!M22</f>
        <v>Ailsa Ralph</v>
      </c>
      <c r="E30" s="2" t="str">
        <f>'Teams by Team Number'!N22</f>
        <v>F</v>
      </c>
      <c r="F30" s="2" t="str">
        <f>'Teams by Team Number'!O22</f>
        <v>Sen</v>
      </c>
      <c r="G30" s="23">
        <f>'Teams by Team Number'!P22</f>
        <v>1.6782407407407406E-2</v>
      </c>
      <c r="H30" s="16"/>
      <c r="I30" s="2">
        <v>25</v>
      </c>
      <c r="J30" s="2">
        <v>41</v>
      </c>
      <c r="K30" t="str">
        <v>Heaton Harriers</v>
      </c>
      <c r="L30" s="2" t="str">
        <v>A</v>
      </c>
      <c r="M30" t="str">
        <v>Ellie Reed</v>
      </c>
      <c r="N30" s="2" t="str">
        <v>F</v>
      </c>
      <c r="O30" s="2" t="str">
        <v>Vet</v>
      </c>
      <c r="P30" s="23">
        <v>1.2372685185185186E-2</v>
      </c>
    </row>
    <row r="31" spans="1:16" x14ac:dyDescent="0.35">
      <c r="A31" s="2">
        <f>'Teams by Team Number'!A23</f>
        <v>19</v>
      </c>
      <c r="B31" t="str">
        <f>'Teams by Team Number'!B23</f>
        <v>Claremont Road Runners</v>
      </c>
      <c r="C31" s="2" t="str">
        <f>'Teams by Team Number'!C23</f>
        <v>C</v>
      </c>
      <c r="D31" t="str">
        <f>'Teams by Team Number'!H23</f>
        <v>Katherine Bell</v>
      </c>
      <c r="E31" s="2" t="str">
        <f>'Teams by Team Number'!I23</f>
        <v>F</v>
      </c>
      <c r="F31" s="2" t="str">
        <f>'Teams by Team Number'!J23</f>
        <v>Vet</v>
      </c>
      <c r="G31" s="23">
        <f>'Teams by Team Number'!K23</f>
        <v>1.7766203703703701E-2</v>
      </c>
      <c r="H31" s="16"/>
      <c r="I31" s="2">
        <v>26</v>
      </c>
      <c r="J31" s="2">
        <v>106</v>
      </c>
      <c r="K31" t="str">
        <v>Sunderland Harriers &amp; A.C.</v>
      </c>
      <c r="L31" s="2" t="str">
        <v>B</v>
      </c>
      <c r="M31" t="str">
        <v>Jennifer Tomlin</v>
      </c>
      <c r="N31" s="2" t="str">
        <v>F</v>
      </c>
      <c r="O31" s="2" t="str">
        <v>Vet</v>
      </c>
      <c r="P31" s="23">
        <v>1.2534722222222223E-2</v>
      </c>
    </row>
    <row r="32" spans="1:16" x14ac:dyDescent="0.35">
      <c r="A32" s="2">
        <f>'Teams by Team Number'!A23</f>
        <v>19</v>
      </c>
      <c r="B32" t="str">
        <f>'Teams by Team Number'!B23</f>
        <v>Claremont Road Runners</v>
      </c>
      <c r="C32" s="2" t="str">
        <f>'Teams by Team Number'!C23</f>
        <v>C</v>
      </c>
      <c r="D32" t="str">
        <f>'Teams by Team Number'!M23</f>
        <v>Lauren McQuillan</v>
      </c>
      <c r="E32" s="2" t="str">
        <f>'Teams by Team Number'!N23</f>
        <v>F</v>
      </c>
      <c r="F32" s="2" t="str">
        <f>'Teams by Team Number'!O23</f>
        <v>Sen</v>
      </c>
      <c r="G32" s="23">
        <f>'Teams by Team Number'!P23</f>
        <v>1.5694444444444448E-2</v>
      </c>
      <c r="H32" s="16"/>
      <c r="I32" s="2">
        <v>27</v>
      </c>
      <c r="J32" s="2">
        <v>28</v>
      </c>
      <c r="K32" t="str">
        <v>Elswick Harriers</v>
      </c>
      <c r="L32" s="2" t="str">
        <v>C</v>
      </c>
      <c r="M32" t="str">
        <v>Felicity Smith</v>
      </c>
      <c r="N32" s="2" t="str">
        <v>F</v>
      </c>
      <c r="O32" s="2" t="str">
        <v>Vet</v>
      </c>
      <c r="P32" s="23">
        <v>1.2569444444444444E-2</v>
      </c>
    </row>
    <row r="33" spans="1:16" x14ac:dyDescent="0.35">
      <c r="A33" s="2">
        <f>'Teams by Team Number'!A24</f>
        <v>20</v>
      </c>
      <c r="B33" t="str">
        <f>'Teams by Team Number'!B24</f>
        <v>Crook and District AC</v>
      </c>
      <c r="C33" s="2" t="str">
        <f>'Teams by Team Number'!C24</f>
        <v>A</v>
      </c>
      <c r="D33" t="str">
        <f>'Teams by Team Number'!D24</f>
        <v>Olivia Tinkler</v>
      </c>
      <c r="E33" s="2" t="str">
        <f>'Teams by Team Number'!E24</f>
        <v>F</v>
      </c>
      <c r="F33" s="2" t="str">
        <f>'Teams by Team Number'!F24</f>
        <v>Sen</v>
      </c>
      <c r="G33" s="23">
        <f>'Teams by Team Number'!G24</f>
        <v>1.21875E-2</v>
      </c>
      <c r="H33" s="16"/>
      <c r="I33" s="2">
        <v>28</v>
      </c>
      <c r="J33" s="2">
        <v>65</v>
      </c>
      <c r="K33" t="str">
        <v>Morpeth Harriers</v>
      </c>
      <c r="L33" s="2" t="str">
        <v>E</v>
      </c>
      <c r="M33" t="str">
        <v>Lindsey Quinn</v>
      </c>
      <c r="N33" s="2" t="str">
        <v>F</v>
      </c>
      <c r="O33" s="2" t="str">
        <v>Sen</v>
      </c>
      <c r="P33" s="23">
        <v>1.2627314814814813E-2</v>
      </c>
    </row>
    <row r="34" spans="1:16" x14ac:dyDescent="0.35">
      <c r="A34" s="2">
        <f>'Teams by Team Number'!A25</f>
        <v>21</v>
      </c>
      <c r="B34" t="str">
        <f>'Teams by Team Number'!B25</f>
        <v>Crook and District AC</v>
      </c>
      <c r="C34" s="2" t="str">
        <f>'Teams by Team Number'!C25</f>
        <v>B</v>
      </c>
      <c r="D34" t="str">
        <f>'Teams by Team Number'!D25</f>
        <v>Rebecca Neill</v>
      </c>
      <c r="E34" s="2" t="str">
        <f>'Teams by Team Number'!E25</f>
        <v>F</v>
      </c>
      <c r="F34" s="2" t="str">
        <f>'Teams by Team Number'!F25</f>
        <v>Sen</v>
      </c>
      <c r="G34" s="23">
        <f>'Teams by Team Number'!G25</f>
        <v>1.3263888888888889E-2</v>
      </c>
      <c r="H34" s="16"/>
      <c r="I34" s="2">
        <v>29</v>
      </c>
      <c r="J34" s="2">
        <v>53</v>
      </c>
      <c r="K34" t="str">
        <v>Jesmond Joggers</v>
      </c>
      <c r="L34" s="2" t="str">
        <v>D</v>
      </c>
      <c r="M34" t="str">
        <v>Jane Pugh</v>
      </c>
      <c r="N34" s="2" t="str">
        <v>F</v>
      </c>
      <c r="O34" s="2" t="str">
        <v>Vet</v>
      </c>
      <c r="P34" s="23">
        <v>1.2638888888888887E-2</v>
      </c>
    </row>
    <row r="35" spans="1:16" x14ac:dyDescent="0.35">
      <c r="A35" s="2">
        <f>'Teams by Team Number'!A25</f>
        <v>21</v>
      </c>
      <c r="B35" t="str">
        <f>'Teams by Team Number'!B25</f>
        <v>Crook and District AC</v>
      </c>
      <c r="C35" s="2" t="str">
        <f>'Teams by Team Number'!C25</f>
        <v>B</v>
      </c>
      <c r="D35" t="str">
        <f>'Teams by Team Number'!M25</f>
        <v>Millie Tinkler</v>
      </c>
      <c r="E35" s="2" t="str">
        <f>'Teams by Team Number'!N25</f>
        <v>F</v>
      </c>
      <c r="F35" s="2" t="str">
        <f>'Teams by Team Number'!O25</f>
        <v>Sen</v>
      </c>
      <c r="G35" s="23">
        <f>'Teams by Team Number'!P25</f>
        <v>1.4108796296296293E-2</v>
      </c>
      <c r="H35" s="16"/>
      <c r="I35" s="2">
        <v>30</v>
      </c>
      <c r="J35" s="2">
        <v>32</v>
      </c>
      <c r="K35" t="str">
        <v>Gateshead Harriers</v>
      </c>
      <c r="L35" s="2" t="str">
        <v>A</v>
      </c>
      <c r="M35" t="str">
        <v>Kim Grimoldby</v>
      </c>
      <c r="N35" s="2" t="str">
        <v>F</v>
      </c>
      <c r="O35" s="2" t="str">
        <v>Vet</v>
      </c>
      <c r="P35" s="23">
        <v>1.263888888888889E-2</v>
      </c>
    </row>
    <row r="36" spans="1:16" x14ac:dyDescent="0.35">
      <c r="A36" s="2">
        <f>'Teams by Team Number'!A26</f>
        <v>22</v>
      </c>
      <c r="B36" t="str">
        <f>'Teams by Team Number'!B26</f>
        <v>Crook and District AC</v>
      </c>
      <c r="C36" s="2" t="str">
        <f>'Teams by Team Number'!C26</f>
        <v>C</v>
      </c>
      <c r="D36" t="str">
        <f>'Teams by Team Number'!D26</f>
        <v>Amy Taylor</v>
      </c>
      <c r="E36" s="2" t="str">
        <f>'Teams by Team Number'!E26</f>
        <v>F</v>
      </c>
      <c r="F36" s="2" t="str">
        <f>'Teams by Team Number'!F26</f>
        <v>Vet</v>
      </c>
      <c r="G36" s="23">
        <f>'Teams by Team Number'!G26</f>
        <v>1.4652777777777778E-2</v>
      </c>
      <c r="H36" s="16"/>
      <c r="I36" s="2">
        <v>31</v>
      </c>
      <c r="J36" s="2">
        <v>127</v>
      </c>
      <c r="K36" t="str">
        <v>Wallsend Harriers</v>
      </c>
      <c r="L36" s="2" t="str">
        <v>C</v>
      </c>
      <c r="M36" t="str">
        <v>Natalie Twaddle</v>
      </c>
      <c r="N36" s="2" t="str">
        <v>F</v>
      </c>
      <c r="O36" s="2" t="str">
        <v>Vet</v>
      </c>
      <c r="P36" s="23">
        <v>1.2650462962962962E-2</v>
      </c>
    </row>
    <row r="37" spans="1:16" x14ac:dyDescent="0.35">
      <c r="A37" s="2">
        <f>'Teams by Team Number'!A27</f>
        <v>23</v>
      </c>
      <c r="B37" t="str">
        <f>'Teams by Team Number'!B27</f>
        <v>Crook and District AC</v>
      </c>
      <c r="C37" s="2" t="str">
        <f>'Teams by Team Number'!C27</f>
        <v>D</v>
      </c>
      <c r="D37" t="str">
        <f>'Teams by Team Number'!D27</f>
        <v>Mel Riley</v>
      </c>
      <c r="E37" s="2" t="str">
        <f>'Teams by Team Number'!E27</f>
        <v>F</v>
      </c>
      <c r="F37" s="2" t="str">
        <f>'Teams by Team Number'!F27</f>
        <v>Vet</v>
      </c>
      <c r="G37" s="23">
        <f>'Teams by Team Number'!G27</f>
        <v>1.7384259259259259E-2</v>
      </c>
      <c r="H37" s="16"/>
      <c r="I37" s="2">
        <v>32</v>
      </c>
      <c r="J37" s="2">
        <v>73</v>
      </c>
      <c r="K37" t="str">
        <v>North Shields Poly</v>
      </c>
      <c r="L37" s="2" t="str">
        <v>B</v>
      </c>
      <c r="M37" t="str">
        <v>Carla Maley</v>
      </c>
      <c r="N37" s="2" t="str">
        <v>F</v>
      </c>
      <c r="O37" s="2" t="str">
        <v>Vet</v>
      </c>
      <c r="P37" s="23">
        <v>1.2662037037037038E-2</v>
      </c>
    </row>
    <row r="38" spans="1:16" x14ac:dyDescent="0.35">
      <c r="A38" s="2">
        <f>'Teams by Team Number'!A28</f>
        <v>24</v>
      </c>
      <c r="B38" t="str">
        <f>'Teams by Team Number'!B28</f>
        <v>Derwent Valley Running Club</v>
      </c>
      <c r="C38" s="2" t="str">
        <f>'Teams by Team Number'!C28</f>
        <v>A</v>
      </c>
      <c r="D38" t="str">
        <f>'Teams by Team Number'!H28</f>
        <v>Claire Thompson</v>
      </c>
      <c r="E38" s="2" t="str">
        <f>'Teams by Team Number'!I28</f>
        <v>F</v>
      </c>
      <c r="F38" s="2" t="str">
        <f>'Teams by Team Number'!J28</f>
        <v>Vet</v>
      </c>
      <c r="G38" s="23">
        <f>'Teams by Team Number'!K28</f>
        <v>1.4803240740740742E-2</v>
      </c>
      <c r="H38" s="16"/>
      <c r="I38" s="2">
        <v>33</v>
      </c>
      <c r="J38" s="2">
        <v>120</v>
      </c>
      <c r="K38" t="str">
        <v>Tyne Bridge Harriers</v>
      </c>
      <c r="L38" s="2" t="str">
        <v>C</v>
      </c>
      <c r="M38" t="str">
        <v>Rachel Emmott</v>
      </c>
      <c r="N38" s="2" t="str">
        <v>F</v>
      </c>
      <c r="O38" s="2" t="str">
        <v>Sen</v>
      </c>
      <c r="P38" s="23">
        <v>1.2754629629629628E-2</v>
      </c>
    </row>
    <row r="39" spans="1:16" x14ac:dyDescent="0.35">
      <c r="A39" s="2">
        <f>'Teams by Team Number'!A28</f>
        <v>24</v>
      </c>
      <c r="B39" t="str">
        <f>'Teams by Team Number'!B28</f>
        <v>Derwent Valley Running Club</v>
      </c>
      <c r="C39" s="2" t="str">
        <f>'Teams by Team Number'!C28</f>
        <v>A</v>
      </c>
      <c r="D39" t="str">
        <f>'Teams by Team Number'!M28</f>
        <v>Kirsty Robson</v>
      </c>
      <c r="E39" s="2" t="str">
        <f>'Teams by Team Number'!N28</f>
        <v>F</v>
      </c>
      <c r="F39" s="2" t="str">
        <f>'Teams by Team Number'!O28</f>
        <v>Vet</v>
      </c>
      <c r="G39" s="23">
        <f>'Teams by Team Number'!P28</f>
        <v>1.4930555555555555E-2</v>
      </c>
      <c r="H39" s="16"/>
      <c r="I39" s="2">
        <v>34</v>
      </c>
      <c r="J39" s="2">
        <v>107</v>
      </c>
      <c r="K39" t="str">
        <v>Sunderland Harriers &amp; A.C.</v>
      </c>
      <c r="L39" s="2" t="str">
        <v>C</v>
      </c>
      <c r="M39" t="str">
        <v>Hayley Dobinson</v>
      </c>
      <c r="N39" s="2" t="str">
        <v>F</v>
      </c>
      <c r="O39" s="2" t="str">
        <v>Sen</v>
      </c>
      <c r="P39" s="23">
        <v>1.2754629629629631E-2</v>
      </c>
    </row>
    <row r="40" spans="1:16" x14ac:dyDescent="0.35">
      <c r="A40" s="2">
        <f>'Teams by Team Number'!A29</f>
        <v>25</v>
      </c>
      <c r="B40" t="str">
        <f>'Teams by Team Number'!B29</f>
        <v>Derwent Valley Running Club</v>
      </c>
      <c r="C40" s="2" t="str">
        <f>'Teams by Team Number'!C29</f>
        <v>B</v>
      </c>
      <c r="D40" t="str">
        <f>'Teams by Team Number'!D29</f>
        <v>Claire Knox</v>
      </c>
      <c r="E40" s="2" t="str">
        <f>'Teams by Team Number'!E29</f>
        <v>F</v>
      </c>
      <c r="F40" s="2" t="str">
        <f>'Teams by Team Number'!F29</f>
        <v>Vet</v>
      </c>
      <c r="G40" s="23">
        <f>'Teams by Team Number'!G29</f>
        <v>1.4606481481481481E-2</v>
      </c>
      <c r="H40" s="16"/>
      <c r="I40" s="2">
        <v>35</v>
      </c>
      <c r="J40" s="2">
        <v>91</v>
      </c>
      <c r="K40" t="str">
        <v>Saltwell Harriers</v>
      </c>
      <c r="L40" s="2" t="str">
        <v>B</v>
      </c>
      <c r="M40" t="str">
        <v>Julia Hunter</v>
      </c>
      <c r="N40" s="2" t="str">
        <v>F</v>
      </c>
      <c r="O40" s="2" t="str">
        <v>Sen</v>
      </c>
      <c r="P40" s="23">
        <v>1.2766203703703703E-2</v>
      </c>
    </row>
    <row r="41" spans="1:16" x14ac:dyDescent="0.35">
      <c r="A41" s="2">
        <f>'Teams by Team Number'!A30</f>
        <v>26</v>
      </c>
      <c r="B41" t="str">
        <f>'Teams by Team Number'!B30</f>
        <v>Elswick Harriers</v>
      </c>
      <c r="C41" s="2" t="str">
        <f>'Teams by Team Number'!C30</f>
        <v>A</v>
      </c>
      <c r="D41" t="str">
        <f>'Teams by Team Number'!H30</f>
        <v>Justina Heslop</v>
      </c>
      <c r="E41" s="2" t="str">
        <f>'Teams by Team Number'!I30</f>
        <v>F</v>
      </c>
      <c r="F41" s="2" t="str">
        <f>'Teams by Team Number'!J30</f>
        <v>Vet</v>
      </c>
      <c r="G41" s="23">
        <f>'Teams by Team Number'!K30</f>
        <v>1.1157407407407408E-2</v>
      </c>
      <c r="H41" s="16"/>
      <c r="I41" s="2">
        <v>36</v>
      </c>
      <c r="J41" s="2">
        <v>36</v>
      </c>
      <c r="K41" t="str">
        <v>Gosforth Harriers</v>
      </c>
      <c r="L41" s="2" t="str">
        <v>D</v>
      </c>
      <c r="M41" t="str">
        <v>Eimy Escobar</v>
      </c>
      <c r="N41" s="2" t="str">
        <v>F</v>
      </c>
      <c r="O41" s="2" t="str">
        <v>Vet</v>
      </c>
      <c r="P41" s="23">
        <v>1.2800925925925926E-2</v>
      </c>
    </row>
    <row r="42" spans="1:16" x14ac:dyDescent="0.35">
      <c r="A42" s="2">
        <f>'Teams by Team Number'!A31</f>
        <v>27</v>
      </c>
      <c r="B42" t="str">
        <f>'Teams by Team Number'!B31</f>
        <v>Elswick Harriers</v>
      </c>
      <c r="C42" s="2" t="str">
        <f>'Teams by Team Number'!C31</f>
        <v>B</v>
      </c>
      <c r="D42" t="str">
        <f>'Teams by Team Number'!H31</f>
        <v>Sarah Platten</v>
      </c>
      <c r="E42" s="2" t="str">
        <f>'Teams by Team Number'!I31</f>
        <v>F</v>
      </c>
      <c r="F42" s="2" t="str">
        <f>'Teams by Team Number'!J31</f>
        <v>Sen</v>
      </c>
      <c r="G42" s="23">
        <f>'Teams by Team Number'!K31</f>
        <v>1.1736111111111112E-2</v>
      </c>
      <c r="H42" s="16"/>
      <c r="I42" s="2">
        <v>37</v>
      </c>
      <c r="J42" s="2">
        <v>99</v>
      </c>
      <c r="K42" t="str">
        <v>South Shields Harriers</v>
      </c>
      <c r="L42" s="2" t="str">
        <v>D</v>
      </c>
      <c r="M42" t="str">
        <v>Kelly Beard</v>
      </c>
      <c r="N42" s="2" t="str">
        <v>F</v>
      </c>
      <c r="O42" s="2" t="str">
        <v>Vet</v>
      </c>
      <c r="P42" s="23">
        <v>1.2858796296296297E-2</v>
      </c>
    </row>
    <row r="43" spans="1:16" x14ac:dyDescent="0.35">
      <c r="A43" s="2">
        <f>'Teams by Team Number'!A32</f>
        <v>28</v>
      </c>
      <c r="B43" t="str">
        <f>'Teams by Team Number'!B32</f>
        <v>Elswick Harriers</v>
      </c>
      <c r="C43" s="2" t="str">
        <f>'Teams by Team Number'!C32</f>
        <v>C</v>
      </c>
      <c r="D43" t="str">
        <f>'Teams by Team Number'!H32</f>
        <v>Felicity Smith</v>
      </c>
      <c r="E43" s="2" t="str">
        <f>'Teams by Team Number'!I32</f>
        <v>F</v>
      </c>
      <c r="F43" s="2" t="str">
        <f>'Teams by Team Number'!J32</f>
        <v>Vet</v>
      </c>
      <c r="G43" s="23">
        <f>'Teams by Team Number'!K32</f>
        <v>1.2569444444444444E-2</v>
      </c>
      <c r="H43" s="16"/>
      <c r="I43" s="2">
        <v>38</v>
      </c>
      <c r="J43" s="2">
        <v>126</v>
      </c>
      <c r="K43" t="str">
        <v>Wallsend Harriers</v>
      </c>
      <c r="L43" s="2" t="str">
        <v>B</v>
      </c>
      <c r="M43" t="str">
        <v>Chloe Buchan</v>
      </c>
      <c r="N43" s="2" t="str">
        <v>F</v>
      </c>
      <c r="O43" s="2" t="str">
        <v>Sen</v>
      </c>
      <c r="P43" s="23">
        <v>1.2858796296296297E-2</v>
      </c>
    </row>
    <row r="44" spans="1:16" x14ac:dyDescent="0.35">
      <c r="A44" s="2">
        <f>'Teams by Team Number'!A33</f>
        <v>29</v>
      </c>
      <c r="B44" t="str">
        <f>'Teams by Team Number'!B33</f>
        <v>Elswick Harriers</v>
      </c>
      <c r="C44" s="2" t="str">
        <f>'Teams by Team Number'!C33</f>
        <v>D</v>
      </c>
      <c r="D44" t="str">
        <f>'Teams by Team Number'!H33</f>
        <v>Joanne Forster</v>
      </c>
      <c r="E44" s="2" t="str">
        <f>'Teams by Team Number'!I33</f>
        <v>F</v>
      </c>
      <c r="F44" s="2" t="str">
        <f>'Teams by Team Number'!J33</f>
        <v>Vet</v>
      </c>
      <c r="G44" s="23">
        <f>'Teams by Team Number'!K33</f>
        <v>1.5381944444444445E-2</v>
      </c>
      <c r="H44" s="16"/>
      <c r="I44" s="2">
        <v>39</v>
      </c>
      <c r="J44" s="2">
        <v>119</v>
      </c>
      <c r="K44" t="str">
        <v>Tyne Bridge Harriers</v>
      </c>
      <c r="L44" s="2" t="str">
        <v>B</v>
      </c>
      <c r="M44" t="str">
        <v>Claire Norman</v>
      </c>
      <c r="N44" s="2" t="str">
        <v>F</v>
      </c>
      <c r="O44" s="2" t="str">
        <v>Vet</v>
      </c>
      <c r="P44" s="23">
        <v>1.2928240740740742E-2</v>
      </c>
    </row>
    <row r="45" spans="1:16" x14ac:dyDescent="0.35">
      <c r="A45" s="2">
        <f>'Teams by Team Number'!A34</f>
        <v>30</v>
      </c>
      <c r="B45" t="str">
        <f>'Teams by Team Number'!B34</f>
        <v>Elswick Harriers</v>
      </c>
      <c r="C45" s="2" t="str">
        <f>'Teams by Team Number'!C34</f>
        <v>E</v>
      </c>
      <c r="D45" t="str">
        <f>'Teams by Team Number'!H34</f>
        <v>Lisa Allan</v>
      </c>
      <c r="E45" s="2" t="str">
        <f>'Teams by Team Number'!I34</f>
        <v>F</v>
      </c>
      <c r="F45" s="2" t="str">
        <f>'Teams by Team Number'!J34</f>
        <v>Vet</v>
      </c>
      <c r="G45" s="23">
        <f>'Teams by Team Number'!K34</f>
        <v>1.7326388888888888E-2</v>
      </c>
      <c r="H45" s="16"/>
      <c r="I45" s="2">
        <v>40</v>
      </c>
      <c r="J45" s="2">
        <v>35</v>
      </c>
      <c r="K45" t="str">
        <v>Gosforth Harriers</v>
      </c>
      <c r="L45" s="2" t="str">
        <v>C</v>
      </c>
      <c r="M45" t="str">
        <v>Emma Ashman</v>
      </c>
      <c r="N45" s="2" t="str">
        <v>F</v>
      </c>
      <c r="O45" s="2" t="str">
        <v>Sen</v>
      </c>
      <c r="P45" s="23">
        <v>1.2951388888888889E-2</v>
      </c>
    </row>
    <row r="46" spans="1:16" x14ac:dyDescent="0.35">
      <c r="A46" s="2">
        <f>'Teams by Team Number'!A35</f>
        <v>31</v>
      </c>
      <c r="B46" t="str">
        <f>'Teams by Team Number'!B35</f>
        <v>Elswick Harriers</v>
      </c>
      <c r="C46" s="2" t="str">
        <f>'Teams by Team Number'!C35</f>
        <v>F</v>
      </c>
      <c r="D46" t="str">
        <f>'Teams by Team Number'!H35</f>
        <v>Lynne Michelson</v>
      </c>
      <c r="E46" s="2" t="str">
        <f>'Teams by Team Number'!I35</f>
        <v>F</v>
      </c>
      <c r="F46" s="2" t="str">
        <f>'Teams by Team Number'!J35</f>
        <v>Vet</v>
      </c>
      <c r="G46" s="23">
        <f>'Teams by Team Number'!K35</f>
        <v>1.5787037037037037E-2</v>
      </c>
      <c r="H46" s="16"/>
      <c r="I46" s="2">
        <v>41</v>
      </c>
      <c r="J46" s="2">
        <v>39</v>
      </c>
      <c r="K46" t="str">
        <v>Gosforth Harriers</v>
      </c>
      <c r="L46" s="2" t="str">
        <v>G</v>
      </c>
      <c r="M46" t="str">
        <v>Jenny Graham</v>
      </c>
      <c r="N46" s="2" t="str">
        <v>F</v>
      </c>
      <c r="O46" s="2" t="str">
        <v>Vet</v>
      </c>
      <c r="P46" s="23">
        <v>1.2986111111111111E-2</v>
      </c>
    </row>
    <row r="47" spans="1:16" x14ac:dyDescent="0.35">
      <c r="A47" s="2">
        <f>'Teams by Team Number'!A36</f>
        <v>32</v>
      </c>
      <c r="B47" t="str">
        <f>'Teams by Team Number'!B36</f>
        <v>Gateshead Harriers</v>
      </c>
      <c r="C47" s="2" t="str">
        <f>'Teams by Team Number'!C36</f>
        <v>A</v>
      </c>
      <c r="D47" t="str">
        <f>'Teams by Team Number'!M36</f>
        <v>Kim Grimoldby</v>
      </c>
      <c r="E47" s="2" t="str">
        <f>'Teams by Team Number'!N36</f>
        <v>F</v>
      </c>
      <c r="F47" s="2" t="str">
        <f>'Teams by Team Number'!O36</f>
        <v>Vet</v>
      </c>
      <c r="G47" s="23">
        <f>'Teams by Team Number'!P36</f>
        <v>1.263888888888889E-2</v>
      </c>
      <c r="H47" s="16"/>
      <c r="I47" s="2">
        <v>42</v>
      </c>
      <c r="J47" s="2">
        <v>112</v>
      </c>
      <c r="K47" t="str">
        <v>Sunderland Strollers</v>
      </c>
      <c r="L47" s="2" t="str">
        <v>B</v>
      </c>
      <c r="M47" t="str">
        <v>Lucy Close</v>
      </c>
      <c r="N47" s="2" t="str">
        <v>F</v>
      </c>
      <c r="O47" s="2" t="str">
        <v>Sen</v>
      </c>
      <c r="P47" s="23">
        <v>1.3020833333333334E-2</v>
      </c>
    </row>
    <row r="48" spans="1:16" x14ac:dyDescent="0.35">
      <c r="A48" s="2">
        <f>'Teams by Team Number'!A37</f>
        <v>33</v>
      </c>
      <c r="B48" t="str">
        <f>'Teams by Team Number'!B37</f>
        <v>Gosforth Harriers</v>
      </c>
      <c r="C48" s="2" t="str">
        <f>'Teams by Team Number'!C37</f>
        <v>A</v>
      </c>
      <c r="D48" t="str">
        <f>'Teams by Team Number'!H37</f>
        <v>Lauren Blyth</v>
      </c>
      <c r="E48" s="2" t="str">
        <f>'Teams by Team Number'!I37</f>
        <v>F</v>
      </c>
      <c r="F48" s="2" t="str">
        <f>'Teams by Team Number'!J37</f>
        <v>Sen</v>
      </c>
      <c r="G48" s="23">
        <f>'Teams by Team Number'!K37</f>
        <v>1.1689814814814814E-2</v>
      </c>
      <c r="H48" s="16"/>
      <c r="I48" s="2">
        <v>43</v>
      </c>
      <c r="J48" s="2">
        <v>51</v>
      </c>
      <c r="K48" t="str">
        <v>Jesmond Joggers</v>
      </c>
      <c r="L48" s="2" t="str">
        <v>B</v>
      </c>
      <c r="M48" t="str">
        <v>Yasmin Hitchen</v>
      </c>
      <c r="N48" s="2" t="str">
        <v>F</v>
      </c>
      <c r="O48" s="2" t="str">
        <v>Sen</v>
      </c>
      <c r="P48" s="23">
        <v>1.3043981481481479E-2</v>
      </c>
    </row>
    <row r="49" spans="1:16" x14ac:dyDescent="0.35">
      <c r="A49" s="2">
        <f>'Teams by Team Number'!A38</f>
        <v>34</v>
      </c>
      <c r="B49" t="str">
        <f>'Teams by Team Number'!B38</f>
        <v>Gosforth Harriers</v>
      </c>
      <c r="C49" s="2" t="str">
        <f>'Teams by Team Number'!C38</f>
        <v>B</v>
      </c>
      <c r="D49" t="str">
        <f>'Teams by Team Number'!H38</f>
        <v>Anna Fletcher</v>
      </c>
      <c r="E49" s="2" t="str">
        <f>'Teams by Team Number'!I38</f>
        <v>F</v>
      </c>
      <c r="F49" s="2" t="str">
        <f>'Teams by Team Number'!J38</f>
        <v>Vet</v>
      </c>
      <c r="G49" s="23">
        <f>'Teams by Team Number'!K38</f>
        <v>1.2303240740740741E-2</v>
      </c>
      <c r="H49" s="16"/>
      <c r="I49" s="2">
        <v>44</v>
      </c>
      <c r="J49" s="2">
        <v>122</v>
      </c>
      <c r="K49" t="str">
        <v>Tyne Bridge Harriers</v>
      </c>
      <c r="L49" s="2" t="str">
        <v>E</v>
      </c>
      <c r="M49" t="str">
        <v>Sophie Wilson</v>
      </c>
      <c r="N49" s="2" t="str">
        <v>F</v>
      </c>
      <c r="O49" s="2" t="str">
        <v>Sen</v>
      </c>
      <c r="P49" s="23">
        <v>1.314814814814815E-2</v>
      </c>
    </row>
    <row r="50" spans="1:16" x14ac:dyDescent="0.35">
      <c r="A50" s="2">
        <f>'Teams by Team Number'!A39</f>
        <v>35</v>
      </c>
      <c r="B50" t="str">
        <f>'Teams by Team Number'!B39</f>
        <v>Gosforth Harriers</v>
      </c>
      <c r="C50" s="2" t="str">
        <f>'Teams by Team Number'!C39</f>
        <v>C</v>
      </c>
      <c r="D50" t="str">
        <f>'Teams by Team Number'!H39</f>
        <v>Emma Ashman</v>
      </c>
      <c r="E50" s="2" t="str">
        <f>'Teams by Team Number'!I39</f>
        <v>F</v>
      </c>
      <c r="F50" s="2" t="str">
        <f>'Teams by Team Number'!J39</f>
        <v>Sen</v>
      </c>
      <c r="G50" s="23">
        <f>'Teams by Team Number'!K39</f>
        <v>1.2951388888888889E-2</v>
      </c>
      <c r="H50" s="16"/>
      <c r="I50" s="2">
        <v>45</v>
      </c>
      <c r="J50" s="2">
        <v>21</v>
      </c>
      <c r="K50" t="str">
        <v>Crook and District AC</v>
      </c>
      <c r="L50" s="2" t="str">
        <v>B</v>
      </c>
      <c r="M50" t="str">
        <v>Rebecca Neill</v>
      </c>
      <c r="N50" s="2" t="str">
        <v>F</v>
      </c>
      <c r="O50" s="2" t="str">
        <v>Sen</v>
      </c>
      <c r="P50" s="23">
        <v>1.3263888888888889E-2</v>
      </c>
    </row>
    <row r="51" spans="1:16" x14ac:dyDescent="0.35">
      <c r="A51" s="2">
        <f>'Teams by Team Number'!A40</f>
        <v>36</v>
      </c>
      <c r="B51" t="str">
        <f>'Teams by Team Number'!B40</f>
        <v>Gosforth Harriers</v>
      </c>
      <c r="C51" s="2" t="str">
        <f>'Teams by Team Number'!C40</f>
        <v>D</v>
      </c>
      <c r="D51" t="str">
        <f>'Teams by Team Number'!H40</f>
        <v>Eimy Escobar</v>
      </c>
      <c r="E51" s="2" t="str">
        <f>'Teams by Team Number'!I40</f>
        <v>F</v>
      </c>
      <c r="F51" s="2" t="str">
        <f>'Teams by Team Number'!J40</f>
        <v>Vet</v>
      </c>
      <c r="G51" s="23">
        <f>'Teams by Team Number'!K40</f>
        <v>1.2800925925925926E-2</v>
      </c>
      <c r="H51" s="16"/>
      <c r="I51" s="2">
        <v>46</v>
      </c>
      <c r="J51" s="2">
        <v>49</v>
      </c>
      <c r="K51" t="str">
        <v>Jarrow and Hebburn</v>
      </c>
      <c r="L51" s="2" t="str">
        <v>C</v>
      </c>
      <c r="M51" t="str">
        <v>Emily Pickles</v>
      </c>
      <c r="N51" s="2" t="str">
        <v>F</v>
      </c>
      <c r="O51" s="2" t="str">
        <v>Sen</v>
      </c>
      <c r="P51" s="23">
        <v>1.3287037037037036E-2</v>
      </c>
    </row>
    <row r="52" spans="1:16" x14ac:dyDescent="0.35">
      <c r="A52" s="2">
        <f>'Teams by Team Number'!A41</f>
        <v>37</v>
      </c>
      <c r="B52" t="str">
        <f>'Teams by Team Number'!B41</f>
        <v>Gosforth Harriers</v>
      </c>
      <c r="C52" s="2" t="str">
        <f>'Teams by Team Number'!C41</f>
        <v>E</v>
      </c>
      <c r="D52" t="str">
        <f>'Teams by Team Number'!H41</f>
        <v>Sarah Olsen</v>
      </c>
      <c r="E52" s="2" t="str">
        <f>'Teams by Team Number'!I41</f>
        <v>F</v>
      </c>
      <c r="F52" s="2" t="str">
        <f>'Teams by Team Number'!J41</f>
        <v>Vet</v>
      </c>
      <c r="G52" s="23">
        <f>'Teams by Team Number'!K41</f>
        <v>1.351851851851852E-2</v>
      </c>
      <c r="H52" s="16"/>
      <c r="I52" s="2">
        <v>47</v>
      </c>
      <c r="J52" s="2">
        <v>128</v>
      </c>
      <c r="K52" t="str">
        <v>Wallsend Harriers</v>
      </c>
      <c r="L52" s="2" t="str">
        <v>D</v>
      </c>
      <c r="M52" t="str">
        <v>Vicky Wade</v>
      </c>
      <c r="N52" s="2" t="str">
        <v>F</v>
      </c>
      <c r="O52" s="2" t="str">
        <v>Vet</v>
      </c>
      <c r="P52" s="23">
        <v>1.3310185185185184E-2</v>
      </c>
    </row>
    <row r="53" spans="1:16" x14ac:dyDescent="0.35">
      <c r="A53" s="2">
        <f>'Teams by Team Number'!A42</f>
        <v>38</v>
      </c>
      <c r="B53" t="str">
        <f>'Teams by Team Number'!B42</f>
        <v>Gosforth Harriers</v>
      </c>
      <c r="C53" s="2" t="str">
        <f>'Teams by Team Number'!C42</f>
        <v>F</v>
      </c>
      <c r="D53" t="str">
        <f>'Teams by Team Number'!H42</f>
        <v>Elaine McKechnie</v>
      </c>
      <c r="E53" s="2" t="str">
        <f>'Teams by Team Number'!I42</f>
        <v>F</v>
      </c>
      <c r="F53" s="2" t="str">
        <f>'Teams by Team Number'!J42</f>
        <v>Vet</v>
      </c>
      <c r="G53" s="23">
        <f>'Teams by Team Number'!K42</f>
        <v>1.4907407407407407E-2</v>
      </c>
      <c r="H53" s="16"/>
      <c r="I53" s="2">
        <v>48</v>
      </c>
      <c r="J53" s="2">
        <v>39</v>
      </c>
      <c r="K53" t="str">
        <v>Gosforth Harriers</v>
      </c>
      <c r="L53" s="2" t="str">
        <v>G</v>
      </c>
      <c r="M53" t="str">
        <v>Georgina Wilkins</v>
      </c>
      <c r="N53" s="2" t="str">
        <v>F</v>
      </c>
      <c r="O53" s="2" t="str">
        <v>Sen</v>
      </c>
      <c r="P53" s="23">
        <v>1.3391203703703704E-2</v>
      </c>
    </row>
    <row r="54" spans="1:16" x14ac:dyDescent="0.35">
      <c r="A54" s="2">
        <f>'Teams by Team Number'!A43</f>
        <v>39</v>
      </c>
      <c r="B54" t="str">
        <f>'Teams by Team Number'!B43</f>
        <v>Gosforth Harriers</v>
      </c>
      <c r="C54" s="2" t="str">
        <f>'Teams by Team Number'!C43</f>
        <v>G</v>
      </c>
      <c r="D54" t="str">
        <f>'Teams by Team Number'!D43</f>
        <v>Jenny Graham</v>
      </c>
      <c r="E54" s="2" t="str">
        <f>'Teams by Team Number'!E43</f>
        <v>F</v>
      </c>
      <c r="F54" s="2" t="str">
        <f>'Teams by Team Number'!F43</f>
        <v>Vet</v>
      </c>
      <c r="G54" s="23">
        <f>'Teams by Team Number'!G43</f>
        <v>1.2986111111111111E-2</v>
      </c>
      <c r="H54" s="16"/>
      <c r="I54" s="2">
        <v>49</v>
      </c>
      <c r="J54" s="2">
        <v>80</v>
      </c>
      <c r="K54" t="str">
        <v>Ponteland Runners</v>
      </c>
      <c r="L54" s="2" t="str">
        <v>B</v>
      </c>
      <c r="M54" t="str">
        <v>Andrea Simmons</v>
      </c>
      <c r="N54" s="2" t="str">
        <v>F</v>
      </c>
      <c r="O54" s="2" t="str">
        <v>Sen</v>
      </c>
      <c r="P54" s="23">
        <v>1.3449074074074073E-2</v>
      </c>
    </row>
    <row r="55" spans="1:16" x14ac:dyDescent="0.35">
      <c r="A55" s="2">
        <f>'Teams by Team Number'!A43</f>
        <v>39</v>
      </c>
      <c r="B55" t="str">
        <f>'Teams by Team Number'!B43</f>
        <v>Gosforth Harriers</v>
      </c>
      <c r="C55" s="2" t="str">
        <f>'Teams by Team Number'!C43</f>
        <v>G</v>
      </c>
      <c r="D55" t="str">
        <f>'Teams by Team Number'!H43</f>
        <v>Georgina Wilkins</v>
      </c>
      <c r="E55" s="2" t="str">
        <f>'Teams by Team Number'!I43</f>
        <v>F</v>
      </c>
      <c r="F55" s="2" t="str">
        <f>'Teams by Team Number'!J43</f>
        <v>Sen</v>
      </c>
      <c r="G55" s="23">
        <f>'Teams by Team Number'!K43</f>
        <v>1.3391203703703704E-2</v>
      </c>
      <c r="H55" s="16"/>
      <c r="I55" s="2">
        <v>50</v>
      </c>
      <c r="J55" s="2">
        <v>2</v>
      </c>
      <c r="K55" t="str">
        <v>Ashington Hirst Running Club</v>
      </c>
      <c r="L55" s="2" t="str">
        <v>B</v>
      </c>
      <c r="M55" t="str">
        <v>Inka Kokki</v>
      </c>
      <c r="N55" s="2" t="str">
        <v>F</v>
      </c>
      <c r="O55" s="2" t="str">
        <v>Sen</v>
      </c>
      <c r="P55" s="23">
        <v>1.3472222222222222E-2</v>
      </c>
    </row>
    <row r="56" spans="1:16" x14ac:dyDescent="0.35">
      <c r="A56" s="2">
        <f>'Teams by Team Number'!A44</f>
        <v>40</v>
      </c>
      <c r="B56" t="str">
        <f>'Teams by Team Number'!B44</f>
        <v>Gosforth Harriers</v>
      </c>
      <c r="C56" s="2" t="str">
        <f>'Teams by Team Number'!C44</f>
        <v>H</v>
      </c>
      <c r="D56" t="str">
        <f>'Teams by Team Number'!H44</f>
        <v>Kirsten Spencer</v>
      </c>
      <c r="E56" s="2" t="str">
        <f>'Teams by Team Number'!I44</f>
        <v>F</v>
      </c>
      <c r="F56" s="2" t="str">
        <f>'Teams by Team Number'!J44</f>
        <v>Sen</v>
      </c>
      <c r="G56" s="23">
        <f>'Teams by Team Number'!K44</f>
        <v>1.523148148148148E-2</v>
      </c>
      <c r="H56" s="16"/>
      <c r="I56" s="2">
        <v>51</v>
      </c>
      <c r="J56" s="2">
        <v>3</v>
      </c>
      <c r="K56" t="str">
        <v>Ashington Hirst Running Club</v>
      </c>
      <c r="L56" s="2" t="str">
        <v>C</v>
      </c>
      <c r="M56" t="str">
        <v>Lilly Scott</v>
      </c>
      <c r="N56" s="2" t="str">
        <v>F</v>
      </c>
      <c r="O56" s="2" t="str">
        <v>Sen</v>
      </c>
      <c r="P56" s="23">
        <v>1.3518518518518517E-2</v>
      </c>
    </row>
    <row r="57" spans="1:16" x14ac:dyDescent="0.35">
      <c r="A57" s="2">
        <f>'Teams by Team Number'!A45</f>
        <v>41</v>
      </c>
      <c r="B57" t="str">
        <f>'Teams by Team Number'!B45</f>
        <v>Heaton Harriers</v>
      </c>
      <c r="C57" s="2" t="str">
        <f>'Teams by Team Number'!C45</f>
        <v>A</v>
      </c>
      <c r="D57" t="str">
        <f>'Teams by Team Number'!H45</f>
        <v>Ellie Reed</v>
      </c>
      <c r="E57" s="2" t="str">
        <f>'Teams by Team Number'!I45</f>
        <v>F</v>
      </c>
      <c r="F57" s="2" t="str">
        <f>'Teams by Team Number'!J45</f>
        <v>Vet</v>
      </c>
      <c r="G57" s="23">
        <f>'Teams by Team Number'!K45</f>
        <v>1.2372685185185186E-2</v>
      </c>
      <c r="H57" s="16"/>
      <c r="I57" s="2">
        <v>52</v>
      </c>
      <c r="J57" s="2">
        <v>37</v>
      </c>
      <c r="K57" t="str">
        <v>Gosforth Harriers</v>
      </c>
      <c r="L57" s="2" t="str">
        <v>E</v>
      </c>
      <c r="M57" t="str">
        <v>Sarah Olsen</v>
      </c>
      <c r="N57" s="2" t="str">
        <v>F</v>
      </c>
      <c r="O57" s="2" t="str">
        <v>Vet</v>
      </c>
      <c r="P57" s="23">
        <v>1.351851851851852E-2</v>
      </c>
    </row>
    <row r="58" spans="1:16" x14ac:dyDescent="0.35">
      <c r="A58" s="2">
        <f>'Teams by Team Number'!A46</f>
        <v>42</v>
      </c>
      <c r="B58" t="str">
        <f>'Teams by Team Number'!B46</f>
        <v>Heaton Harriers</v>
      </c>
      <c r="C58" s="2" t="str">
        <f>'Teams by Team Number'!C46</f>
        <v>B</v>
      </c>
      <c r="D58" t="str">
        <f>'Teams by Team Number'!H46</f>
        <v>Alison Williams</v>
      </c>
      <c r="E58" s="2" t="str">
        <f>'Teams by Team Number'!I46</f>
        <v>F</v>
      </c>
      <c r="F58" s="2" t="str">
        <f>'Teams by Team Number'!J46</f>
        <v>Vet</v>
      </c>
      <c r="G58" s="23">
        <f>'Teams by Team Number'!K46</f>
        <v>1.4016203703703704E-2</v>
      </c>
      <c r="H58" s="16"/>
      <c r="I58" s="2">
        <v>53</v>
      </c>
      <c r="J58" s="2">
        <v>52</v>
      </c>
      <c r="K58" t="str">
        <v>Jesmond Joggers</v>
      </c>
      <c r="L58" s="2" t="str">
        <v>C</v>
      </c>
      <c r="M58" t="str">
        <v>Emma Levenson</v>
      </c>
      <c r="N58" s="2" t="str">
        <v>F</v>
      </c>
      <c r="O58" s="2" t="str">
        <v>Sen</v>
      </c>
      <c r="P58" s="23">
        <v>1.3553240740740741E-2</v>
      </c>
    </row>
    <row r="59" spans="1:16" x14ac:dyDescent="0.35">
      <c r="A59" s="2">
        <f>'Teams by Team Number'!A47</f>
        <v>43</v>
      </c>
      <c r="B59" t="str">
        <f>'Teams by Team Number'!B47</f>
        <v>Heaton Harriers</v>
      </c>
      <c r="C59" s="2" t="str">
        <f>'Teams by Team Number'!C47</f>
        <v>C</v>
      </c>
      <c r="D59" t="str">
        <f>'Teams by Team Number'!H47</f>
        <v>Helena Walsater</v>
      </c>
      <c r="E59" s="2" t="str">
        <f>'Teams by Team Number'!I47</f>
        <v>F</v>
      </c>
      <c r="F59" s="2" t="str">
        <f>'Teams by Team Number'!J47</f>
        <v>Vet</v>
      </c>
      <c r="G59" s="23">
        <f>'Teams by Team Number'!K47</f>
        <v>1.3773148148148149E-2</v>
      </c>
      <c r="H59" s="16"/>
      <c r="I59" s="2">
        <v>54</v>
      </c>
      <c r="J59" s="2">
        <v>121</v>
      </c>
      <c r="K59" t="str">
        <v>Tyne Bridge Harriers</v>
      </c>
      <c r="L59" s="2" t="str">
        <v>D</v>
      </c>
      <c r="M59" t="str">
        <v>Adeline Bourgenot-Lewis</v>
      </c>
      <c r="N59" s="2" t="str">
        <v>F</v>
      </c>
      <c r="O59" s="2" t="str">
        <v>Sen</v>
      </c>
      <c r="P59" s="23">
        <v>1.3553240740740742E-2</v>
      </c>
    </row>
    <row r="60" spans="1:16" x14ac:dyDescent="0.35">
      <c r="A60" s="2">
        <f>'Teams by Team Number'!A48</f>
        <v>44</v>
      </c>
      <c r="B60" t="str">
        <f>'Teams by Team Number'!B48</f>
        <v>Heaton Harriers</v>
      </c>
      <c r="C60" s="2" t="str">
        <f>'Teams by Team Number'!C48</f>
        <v>D</v>
      </c>
      <c r="D60" t="str">
        <f>'Teams by Team Number'!H48</f>
        <v>Susan Hastie</v>
      </c>
      <c r="E60" s="2" t="str">
        <f>'Teams by Team Number'!I48</f>
        <v>F</v>
      </c>
      <c r="F60" s="2" t="str">
        <f>'Teams by Team Number'!J48</f>
        <v>Vet</v>
      </c>
      <c r="G60" s="23">
        <f>'Teams by Team Number'!K48</f>
        <v>1.5046296296296297E-2</v>
      </c>
      <c r="H60" s="16"/>
      <c r="I60" s="2">
        <v>55</v>
      </c>
      <c r="J60" s="2">
        <v>75</v>
      </c>
      <c r="K60" t="str">
        <v>North Shields Poly</v>
      </c>
      <c r="L60" s="2" t="str">
        <v>D</v>
      </c>
      <c r="M60" t="str">
        <v>Michelle Thompson</v>
      </c>
      <c r="N60" s="2" t="str">
        <v>F</v>
      </c>
      <c r="O60" s="2" t="str">
        <v>Vet</v>
      </c>
      <c r="P60" s="23">
        <v>1.3611111111111115E-2</v>
      </c>
    </row>
    <row r="61" spans="1:16" x14ac:dyDescent="0.35">
      <c r="A61" s="2">
        <f>'Teams by Team Number'!A49</f>
        <v>45</v>
      </c>
      <c r="B61" t="str">
        <f>'Teams by Team Number'!B49</f>
        <v>Heaton Harriers</v>
      </c>
      <c r="C61" s="2" t="str">
        <f>'Teams by Team Number'!C49</f>
        <v>E</v>
      </c>
      <c r="D61" t="str">
        <f>'Teams by Team Number'!H49</f>
        <v>Deborah Hicks</v>
      </c>
      <c r="E61" s="2" t="str">
        <f>'Teams by Team Number'!I49</f>
        <v>F</v>
      </c>
      <c r="F61" s="2" t="str">
        <f>'Teams by Team Number'!J49</f>
        <v>Vet</v>
      </c>
      <c r="G61" s="23">
        <f>'Teams by Team Number'!K49</f>
        <v>1.4560185185185186E-2</v>
      </c>
      <c r="H61" s="16"/>
      <c r="I61" s="2">
        <v>56</v>
      </c>
      <c r="J61" s="2">
        <v>53</v>
      </c>
      <c r="K61" t="str">
        <v>Jesmond Joggers</v>
      </c>
      <c r="L61" s="2" t="str">
        <v>D</v>
      </c>
      <c r="M61" t="str">
        <v>Alice Hartley</v>
      </c>
      <c r="N61" s="2" t="str">
        <v>F</v>
      </c>
      <c r="O61" s="2" t="str">
        <v>Sen</v>
      </c>
      <c r="P61" s="23">
        <v>1.3692129629629629E-2</v>
      </c>
    </row>
    <row r="62" spans="1:16" x14ac:dyDescent="0.35">
      <c r="A62" s="2">
        <f>'Teams by Team Number'!A50</f>
        <v>46</v>
      </c>
      <c r="B62" t="str">
        <f>'Teams by Team Number'!B50</f>
        <v>Heaton Harriers</v>
      </c>
      <c r="C62" s="2" t="str">
        <f>'Teams by Team Number'!C50</f>
        <v>F</v>
      </c>
      <c r="D62" t="str">
        <f>'Teams by Team Number'!H50</f>
        <v>Laura Percy</v>
      </c>
      <c r="E62" s="2" t="str">
        <f>'Teams by Team Number'!I50</f>
        <v>F</v>
      </c>
      <c r="F62" s="2" t="str">
        <f>'Teams by Team Number'!J50</f>
        <v>Sen</v>
      </c>
      <c r="G62" s="23">
        <f>'Teams by Team Number'!K50</f>
        <v>1.4641203703703705E-2</v>
      </c>
      <c r="H62" s="16"/>
      <c r="I62" s="2">
        <v>57</v>
      </c>
      <c r="J62" s="2">
        <v>103</v>
      </c>
      <c r="K62" t="str">
        <v>Stocksfield Striders</v>
      </c>
      <c r="L62" s="2" t="str">
        <v>B</v>
      </c>
      <c r="M62" t="str">
        <v>Linda Allin</v>
      </c>
      <c r="N62" s="2" t="str">
        <v>F</v>
      </c>
      <c r="O62" s="2" t="str">
        <v>Vet</v>
      </c>
      <c r="P62" s="23">
        <v>1.3692129629629629E-2</v>
      </c>
    </row>
    <row r="63" spans="1:16" x14ac:dyDescent="0.35">
      <c r="A63" s="2">
        <f>'Teams by Team Number'!A51</f>
        <v>47</v>
      </c>
      <c r="B63" t="str">
        <f>'Teams by Team Number'!B51</f>
        <v>Jarrow and Hebburn</v>
      </c>
      <c r="C63" s="2" t="str">
        <f>'Teams by Team Number'!C51</f>
        <v>A</v>
      </c>
      <c r="D63" t="str">
        <f>'Teams by Team Number'!H51</f>
        <v>Alex Sneddon</v>
      </c>
      <c r="E63" s="2" t="str">
        <f>'Teams by Team Number'!I51</f>
        <v>F</v>
      </c>
      <c r="F63" s="2" t="str">
        <f>'Teams by Team Number'!J51</f>
        <v>Vet</v>
      </c>
      <c r="G63" s="23">
        <f>'Teams by Team Number'!K51</f>
        <v>1.1215277777777777E-2</v>
      </c>
      <c r="H63" s="16"/>
      <c r="I63" s="2">
        <v>58</v>
      </c>
      <c r="J63" s="2">
        <v>11</v>
      </c>
      <c r="K63" t="str">
        <v>Blyth Running Club</v>
      </c>
      <c r="L63" s="2" t="str">
        <v>A</v>
      </c>
      <c r="M63" t="str">
        <v>Katie Donaldson</v>
      </c>
      <c r="N63" s="2" t="str">
        <v>F</v>
      </c>
      <c r="O63" s="2" t="str">
        <v>Vet</v>
      </c>
      <c r="P63" s="23">
        <v>1.3738425925925925E-2</v>
      </c>
    </row>
    <row r="64" spans="1:16" x14ac:dyDescent="0.35">
      <c r="A64" s="2">
        <f>'Teams by Team Number'!A52</f>
        <v>48</v>
      </c>
      <c r="B64" t="str">
        <f>'Teams by Team Number'!B52</f>
        <v>Jarrow and Hebburn</v>
      </c>
      <c r="C64" s="2" t="str">
        <f>'Teams by Team Number'!C52</f>
        <v>B</v>
      </c>
      <c r="D64" t="str">
        <f>'Teams by Team Number'!H52</f>
        <v>Jenna Gleeson</v>
      </c>
      <c r="E64" s="2" t="str">
        <f>'Teams by Team Number'!I52</f>
        <v>F</v>
      </c>
      <c r="F64" s="2" t="str">
        <f>'Teams by Team Number'!J52</f>
        <v>Sen</v>
      </c>
      <c r="G64" s="23">
        <f>'Teams by Team Number'!K52</f>
        <v>1.4444444444444446E-2</v>
      </c>
      <c r="H64" s="16"/>
      <c r="I64" s="2">
        <v>59</v>
      </c>
      <c r="J64" s="2">
        <v>66</v>
      </c>
      <c r="K64" t="str">
        <v>Morpeth Harriers</v>
      </c>
      <c r="L64" s="2" t="str">
        <v>F</v>
      </c>
      <c r="M64" t="str">
        <v>Nicola McCoy</v>
      </c>
      <c r="N64" s="2" t="str">
        <v>F</v>
      </c>
      <c r="O64" s="2" t="str">
        <v>Vet</v>
      </c>
      <c r="P64" s="23">
        <v>1.3738425925925926E-2</v>
      </c>
    </row>
    <row r="65" spans="1:16" x14ac:dyDescent="0.35">
      <c r="A65" s="2">
        <f>'Teams by Team Number'!A53</f>
        <v>49</v>
      </c>
      <c r="B65" t="str">
        <f>'Teams by Team Number'!B53</f>
        <v>Jarrow and Hebburn</v>
      </c>
      <c r="C65" s="2" t="str">
        <f>'Teams by Team Number'!C53</f>
        <v>C</v>
      </c>
      <c r="D65" t="str">
        <f>'Teams by Team Number'!D53</f>
        <v>Emily Pickles</v>
      </c>
      <c r="E65" s="2" t="str">
        <f>'Teams by Team Number'!E53</f>
        <v>F</v>
      </c>
      <c r="F65" s="2" t="str">
        <f>'Teams by Team Number'!F53</f>
        <v>Sen</v>
      </c>
      <c r="G65" s="23">
        <f>'Teams by Team Number'!G53</f>
        <v>1.3287037037037036E-2</v>
      </c>
      <c r="H65" s="16"/>
      <c r="I65" s="2">
        <v>60</v>
      </c>
      <c r="J65" s="2">
        <v>43</v>
      </c>
      <c r="K65" t="str">
        <v>Heaton Harriers</v>
      </c>
      <c r="L65" s="2" t="str">
        <v>C</v>
      </c>
      <c r="M65" t="str">
        <v>Helena Walsater</v>
      </c>
      <c r="N65" s="2" t="str">
        <v>F</v>
      </c>
      <c r="O65" s="2" t="str">
        <v>Vet</v>
      </c>
      <c r="P65" s="23">
        <v>1.3773148148148149E-2</v>
      </c>
    </row>
    <row r="66" spans="1:16" x14ac:dyDescent="0.35">
      <c r="A66" s="2">
        <f>'Teams by Team Number'!A53</f>
        <v>49</v>
      </c>
      <c r="B66" t="str">
        <f>'Teams by Team Number'!B53</f>
        <v>Jarrow and Hebburn</v>
      </c>
      <c r="C66" s="2" t="str">
        <f>'Teams by Team Number'!C53</f>
        <v>C</v>
      </c>
      <c r="D66" t="str">
        <f>'Teams by Team Number'!H53</f>
        <v>Helen Ruffell</v>
      </c>
      <c r="E66" s="2" t="str">
        <f>'Teams by Team Number'!I53</f>
        <v>F</v>
      </c>
      <c r="F66" s="2" t="str">
        <f>'Teams by Team Number'!J53</f>
        <v>Vet</v>
      </c>
      <c r="G66" s="23">
        <f>'Teams by Team Number'!K53</f>
        <v>1.5613425925925928E-2</v>
      </c>
      <c r="H66" s="16"/>
      <c r="I66" s="2">
        <v>61</v>
      </c>
      <c r="J66" s="2">
        <v>54</v>
      </c>
      <c r="K66" t="str">
        <v>Jesmond Joggers</v>
      </c>
      <c r="L66" s="2" t="str">
        <v>E</v>
      </c>
      <c r="M66" t="str">
        <v>Wren Langford</v>
      </c>
      <c r="N66" s="2" t="str">
        <v>F</v>
      </c>
      <c r="O66" s="2" t="str">
        <v>Sen</v>
      </c>
      <c r="P66" s="23">
        <v>1.3796296296296294E-2</v>
      </c>
    </row>
    <row r="67" spans="1:16" x14ac:dyDescent="0.35">
      <c r="A67" s="2">
        <f>'Teams by Team Number'!A54</f>
        <v>50</v>
      </c>
      <c r="B67" t="str">
        <f>'Teams by Team Number'!B54</f>
        <v>Jesmond Joggers</v>
      </c>
      <c r="C67" s="2" t="str">
        <f>'Teams by Team Number'!C54</f>
        <v>A</v>
      </c>
      <c r="D67" t="str">
        <f>'Teams by Team Number'!H54</f>
        <v>Laura Chapman</v>
      </c>
      <c r="E67" s="2" t="str">
        <f>'Teams by Team Number'!I54</f>
        <v>F</v>
      </c>
      <c r="F67" s="2" t="str">
        <f>'Teams by Team Number'!J54</f>
        <v>Vet</v>
      </c>
      <c r="G67" s="23">
        <f>'Teams by Team Number'!K54</f>
        <v>1.1180555555555556E-2</v>
      </c>
      <c r="H67" s="16"/>
      <c r="I67" s="2">
        <v>62</v>
      </c>
      <c r="J67" s="2">
        <v>66</v>
      </c>
      <c r="K67" t="str">
        <v>Morpeth Harriers</v>
      </c>
      <c r="L67" s="2" t="str">
        <v>F</v>
      </c>
      <c r="M67" t="str">
        <v>Jane Briggs</v>
      </c>
      <c r="N67" s="2" t="str">
        <v>F</v>
      </c>
      <c r="O67" s="2" t="str">
        <v>Vet</v>
      </c>
      <c r="P67" s="23">
        <v>1.3854166666666667E-2</v>
      </c>
    </row>
    <row r="68" spans="1:16" x14ac:dyDescent="0.35">
      <c r="A68" s="2">
        <f>'Teams by Team Number'!A55</f>
        <v>51</v>
      </c>
      <c r="B68" t="str">
        <f>'Teams by Team Number'!B55</f>
        <v>Jesmond Joggers</v>
      </c>
      <c r="C68" s="2" t="str">
        <f>'Teams by Team Number'!C55</f>
        <v>B</v>
      </c>
      <c r="D68" t="str">
        <f>'Teams by Team Number'!H55</f>
        <v>Yasmin Hitchen</v>
      </c>
      <c r="E68" s="2" t="str">
        <f>'Teams by Team Number'!I55</f>
        <v>F</v>
      </c>
      <c r="F68" s="2" t="str">
        <f>'Teams by Team Number'!J55</f>
        <v>Sen</v>
      </c>
      <c r="G68" s="23">
        <f>'Teams by Team Number'!K55</f>
        <v>1.3043981481481479E-2</v>
      </c>
      <c r="H68" s="16"/>
      <c r="I68" s="2">
        <v>63</v>
      </c>
      <c r="J68" s="2">
        <v>68</v>
      </c>
      <c r="K68" t="str">
        <v>Morpeth Harriers</v>
      </c>
      <c r="L68" s="2" t="str">
        <v>H</v>
      </c>
      <c r="M68" t="str">
        <v>Vicky Thompson</v>
      </c>
      <c r="N68" s="2" t="str">
        <v>F</v>
      </c>
      <c r="O68" s="2" t="str">
        <v>Vet</v>
      </c>
      <c r="P68" s="23">
        <v>1.3854166666666667E-2</v>
      </c>
    </row>
    <row r="69" spans="1:16" x14ac:dyDescent="0.35">
      <c r="A69" s="2">
        <f>'Teams by Team Number'!A56</f>
        <v>52</v>
      </c>
      <c r="B69" t="str">
        <f>'Teams by Team Number'!B56</f>
        <v>Jesmond Joggers</v>
      </c>
      <c r="C69" s="2" t="str">
        <f>'Teams by Team Number'!C56</f>
        <v>C</v>
      </c>
      <c r="D69" t="str">
        <f>'Teams by Team Number'!H56</f>
        <v>Emma Levenson</v>
      </c>
      <c r="E69" s="2" t="str">
        <f>'Teams by Team Number'!I56</f>
        <v>F</v>
      </c>
      <c r="F69" s="2" t="str">
        <f>'Teams by Team Number'!J56</f>
        <v>Sen</v>
      </c>
      <c r="G69" s="23">
        <f>'Teams by Team Number'!K56</f>
        <v>1.3553240740740741E-2</v>
      </c>
      <c r="H69" s="16"/>
      <c r="I69" s="2">
        <v>64</v>
      </c>
      <c r="J69" s="2">
        <v>101</v>
      </c>
      <c r="K69" t="str">
        <v>South Shields Harriers</v>
      </c>
      <c r="L69" s="2" t="str">
        <v>F</v>
      </c>
      <c r="M69" t="str">
        <v>Ashleigh Newton</v>
      </c>
      <c r="N69" s="2" t="str">
        <v>F</v>
      </c>
      <c r="O69" s="2" t="str">
        <v>Sen</v>
      </c>
      <c r="P69" s="23">
        <v>1.3877314814814815E-2</v>
      </c>
    </row>
    <row r="70" spans="1:16" x14ac:dyDescent="0.35">
      <c r="A70" s="2">
        <f>'Teams by Team Number'!A57</f>
        <v>53</v>
      </c>
      <c r="B70" t="str">
        <f>'Teams by Team Number'!B57</f>
        <v>Jesmond Joggers</v>
      </c>
      <c r="C70" s="2" t="str">
        <f>'Teams by Team Number'!C57</f>
        <v>D</v>
      </c>
      <c r="D70" t="str">
        <f>'Teams by Team Number'!H57</f>
        <v>Alice Hartley</v>
      </c>
      <c r="E70" s="2" t="str">
        <f>'Teams by Team Number'!I57</f>
        <v>F</v>
      </c>
      <c r="F70" s="2" t="str">
        <f>'Teams by Team Number'!J57</f>
        <v>Sen</v>
      </c>
      <c r="G70" s="23">
        <f>'Teams by Team Number'!K57</f>
        <v>1.3692129629629629E-2</v>
      </c>
      <c r="H70" s="16"/>
      <c r="I70" s="2">
        <v>65</v>
      </c>
      <c r="J70" s="2">
        <v>4</v>
      </c>
      <c r="K70" t="str">
        <v>Ashington Hirst Running Club</v>
      </c>
      <c r="L70" s="2" t="str">
        <v>D</v>
      </c>
      <c r="M70" t="str">
        <v>Charlotte Edwards</v>
      </c>
      <c r="N70" s="2" t="str">
        <v>F</v>
      </c>
      <c r="O70" s="2" t="str">
        <v>Sen</v>
      </c>
      <c r="P70" s="23">
        <v>1.3888888888888888E-2</v>
      </c>
    </row>
    <row r="71" spans="1:16" x14ac:dyDescent="0.35">
      <c r="A71" s="2">
        <f>'Teams by Team Number'!A57</f>
        <v>53</v>
      </c>
      <c r="B71" t="str">
        <f>'Teams by Team Number'!B57</f>
        <v>Jesmond Joggers</v>
      </c>
      <c r="C71" s="2" t="str">
        <f>'Teams by Team Number'!C57</f>
        <v>D</v>
      </c>
      <c r="D71" t="str">
        <f>'Teams by Team Number'!M57</f>
        <v>Jane Pugh</v>
      </c>
      <c r="E71" s="2" t="str">
        <f>'Teams by Team Number'!N57</f>
        <v>F</v>
      </c>
      <c r="F71" s="2" t="str">
        <f>'Teams by Team Number'!O57</f>
        <v>Vet</v>
      </c>
      <c r="G71" s="23">
        <f>'Teams by Team Number'!P57</f>
        <v>1.2638888888888887E-2</v>
      </c>
      <c r="H71" s="16"/>
      <c r="I71" s="2">
        <v>66</v>
      </c>
      <c r="J71" s="2">
        <v>101</v>
      </c>
      <c r="K71" t="str">
        <v>South Shields Harriers</v>
      </c>
      <c r="L71" s="2" t="str">
        <v>F</v>
      </c>
      <c r="M71" t="str">
        <v>Helen Lockhart</v>
      </c>
      <c r="N71" s="2" t="str">
        <v>F</v>
      </c>
      <c r="O71" s="2" t="str">
        <v>Vet</v>
      </c>
      <c r="P71" s="23">
        <v>1.3923611111111111E-2</v>
      </c>
    </row>
    <row r="72" spans="1:16" x14ac:dyDescent="0.35">
      <c r="A72" s="2">
        <f>'Teams by Team Number'!A58</f>
        <v>54</v>
      </c>
      <c r="B72" t="str">
        <f>'Teams by Team Number'!B58</f>
        <v>Jesmond Joggers</v>
      </c>
      <c r="C72" s="2" t="str">
        <f>'Teams by Team Number'!C58</f>
        <v>E</v>
      </c>
      <c r="D72" t="str">
        <f>'Teams by Team Number'!H58</f>
        <v>Wren Langford</v>
      </c>
      <c r="E72" s="2" t="str">
        <f>'Teams by Team Number'!I58</f>
        <v>F</v>
      </c>
      <c r="F72" s="2" t="str">
        <f>'Teams by Team Number'!J58</f>
        <v>Sen</v>
      </c>
      <c r="G72" s="23">
        <f>'Teams by Team Number'!K58</f>
        <v>1.3796296296296294E-2</v>
      </c>
      <c r="H72" s="16"/>
      <c r="I72" s="2">
        <v>67</v>
      </c>
      <c r="J72" s="2">
        <v>57</v>
      </c>
      <c r="K72" t="str">
        <v>Low Fell Running Club</v>
      </c>
      <c r="L72" s="2" t="str">
        <v>A</v>
      </c>
      <c r="M72" t="str">
        <v>Miroslava Talarova</v>
      </c>
      <c r="N72" s="2" t="str">
        <v>F</v>
      </c>
      <c r="O72" s="2" t="str">
        <v>Vet</v>
      </c>
      <c r="P72" s="23">
        <v>1.3935185185185186E-2</v>
      </c>
    </row>
    <row r="73" spans="1:16" x14ac:dyDescent="0.35">
      <c r="A73" s="2">
        <f>'Teams by Team Number'!A59</f>
        <v>55</v>
      </c>
      <c r="B73" t="str">
        <f>'Teams by Team Number'!B59</f>
        <v>Jesmond Joggers</v>
      </c>
      <c r="C73" s="2" t="str">
        <f>'Teams by Team Number'!C59</f>
        <v>F</v>
      </c>
      <c r="D73" t="str">
        <f>'Teams by Team Number'!H59</f>
        <v>Emma Curtis</v>
      </c>
      <c r="E73" s="2" t="str">
        <f>'Teams by Team Number'!I59</f>
        <v>F</v>
      </c>
      <c r="F73" s="2" t="str">
        <f>'Teams by Team Number'!J59</f>
        <v>Sen</v>
      </c>
      <c r="G73" s="23">
        <f>'Teams by Team Number'!K59</f>
        <v>1.4571759259259258E-2</v>
      </c>
      <c r="H73" s="16"/>
      <c r="I73" s="2">
        <v>68</v>
      </c>
      <c r="J73" s="2">
        <v>66</v>
      </c>
      <c r="K73" t="str">
        <v>Morpeth Harriers</v>
      </c>
      <c r="L73" s="2" t="str">
        <v>F</v>
      </c>
      <c r="M73" t="str">
        <v>Sophie Ward</v>
      </c>
      <c r="N73" s="2" t="str">
        <v>F</v>
      </c>
      <c r="O73" s="2" t="str">
        <v>Sen</v>
      </c>
      <c r="P73" s="23">
        <v>1.3993055555555555E-2</v>
      </c>
    </row>
    <row r="74" spans="1:16" x14ac:dyDescent="0.35">
      <c r="A74" s="2">
        <f>'Teams by Team Number'!A60</f>
        <v>57</v>
      </c>
      <c r="B74" t="str">
        <f>'Teams by Team Number'!B60</f>
        <v>Low Fell Running Club</v>
      </c>
      <c r="C74" s="2" t="str">
        <f>'Teams by Team Number'!C60</f>
        <v>A</v>
      </c>
      <c r="D74" t="str">
        <f>'Teams by Team Number'!H60</f>
        <v>Miroslava Talarova</v>
      </c>
      <c r="E74" s="2" t="str">
        <f>'Teams by Team Number'!I60</f>
        <v>F</v>
      </c>
      <c r="F74" s="2" t="str">
        <f>'Teams by Team Number'!J60</f>
        <v>Vet</v>
      </c>
      <c r="G74" s="23">
        <f>'Teams by Team Number'!K60</f>
        <v>1.3935185185185186E-2</v>
      </c>
      <c r="H74" s="16"/>
      <c r="I74" s="2">
        <v>69</v>
      </c>
      <c r="J74" s="2">
        <v>42</v>
      </c>
      <c r="K74" t="str">
        <v>Heaton Harriers</v>
      </c>
      <c r="L74" s="2" t="str">
        <v>B</v>
      </c>
      <c r="M74" t="str">
        <v>Alison Williams</v>
      </c>
      <c r="N74" s="2" t="str">
        <v>F</v>
      </c>
      <c r="O74" s="2" t="str">
        <v>Vet</v>
      </c>
      <c r="P74" s="23">
        <v>1.4016203703703704E-2</v>
      </c>
    </row>
    <row r="75" spans="1:16" x14ac:dyDescent="0.35">
      <c r="A75" s="2">
        <f>'Teams by Team Number'!A61</f>
        <v>58</v>
      </c>
      <c r="B75" t="str">
        <f>'Teams by Team Number'!B61</f>
        <v>Low Fell Running Club</v>
      </c>
      <c r="C75" s="2" t="str">
        <f>'Teams by Team Number'!C61</f>
        <v>B</v>
      </c>
      <c r="D75" t="str">
        <f>'Teams by Team Number'!H61</f>
        <v>Cat Gallon</v>
      </c>
      <c r="E75" s="2" t="str">
        <f>'Teams by Team Number'!I61</f>
        <v>F</v>
      </c>
      <c r="F75" s="2" t="str">
        <f>'Teams by Team Number'!J61</f>
        <v>Vet</v>
      </c>
      <c r="G75" s="23">
        <f>'Teams by Team Number'!K61</f>
        <v>1.5289351851851851E-2</v>
      </c>
      <c r="H75" s="16"/>
      <c r="I75" s="2">
        <v>70</v>
      </c>
      <c r="J75" s="2">
        <v>4</v>
      </c>
      <c r="K75" t="str">
        <v>Ashington Hirst Running Club</v>
      </c>
      <c r="L75" s="2" t="str">
        <v>D</v>
      </c>
      <c r="M75" t="str">
        <v>Melanie Horan</v>
      </c>
      <c r="N75" s="2" t="str">
        <v>F</v>
      </c>
      <c r="O75" s="2" t="str">
        <v>Vet</v>
      </c>
      <c r="P75" s="23">
        <v>1.4074074074074072E-2</v>
      </c>
    </row>
    <row r="76" spans="1:16" x14ac:dyDescent="0.35">
      <c r="A76" s="2">
        <f>'Teams by Team Number'!A62</f>
        <v>59</v>
      </c>
      <c r="B76" t="str">
        <f>'Teams by Team Number'!B62</f>
        <v>Low Fell Running Club</v>
      </c>
      <c r="C76" s="2" t="str">
        <f>'Teams by Team Number'!C62</f>
        <v>C</v>
      </c>
      <c r="D76" t="str">
        <f>'Teams by Team Number'!H62</f>
        <v>Emily Connelly</v>
      </c>
      <c r="E76" s="2" t="str">
        <f>'Teams by Team Number'!I62</f>
        <v>F</v>
      </c>
      <c r="F76" s="2" t="str">
        <f>'Teams by Team Number'!J62</f>
        <v>Vet</v>
      </c>
      <c r="G76" s="23">
        <f>'Teams by Team Number'!K62</f>
        <v>1.7187500000000001E-2</v>
      </c>
      <c r="H76" s="16"/>
      <c r="I76" s="2">
        <v>71</v>
      </c>
      <c r="J76" s="2">
        <v>21</v>
      </c>
      <c r="K76" t="str">
        <v>Crook and District AC</v>
      </c>
      <c r="L76" s="2" t="str">
        <v>B</v>
      </c>
      <c r="M76" t="str">
        <v>Millie Tinkler</v>
      </c>
      <c r="N76" s="2" t="str">
        <v>F</v>
      </c>
      <c r="O76" s="2" t="str">
        <v>Sen</v>
      </c>
      <c r="P76" s="23">
        <v>1.4108796296296293E-2</v>
      </c>
    </row>
    <row r="77" spans="1:16" x14ac:dyDescent="0.35">
      <c r="A77" s="2">
        <f>'Teams by Team Number'!A62</f>
        <v>59</v>
      </c>
      <c r="B77" t="str">
        <f>'Teams by Team Number'!B62</f>
        <v>Low Fell Running Club</v>
      </c>
      <c r="C77" s="2" t="str">
        <f>'Teams by Team Number'!C62</f>
        <v>C</v>
      </c>
      <c r="D77" t="str">
        <f>'Teams by Team Number'!M62</f>
        <v>Wendy Lynch</v>
      </c>
      <c r="E77" s="2" t="str">
        <f>'Teams by Team Number'!N62</f>
        <v>F</v>
      </c>
      <c r="F77" s="2" t="str">
        <f>'Teams by Team Number'!O62</f>
        <v>Vet</v>
      </c>
      <c r="G77" s="23">
        <f>'Teams by Team Number'!P62</f>
        <v>1.8032407407407407E-2</v>
      </c>
      <c r="H77" s="16"/>
      <c r="I77" s="2">
        <v>72</v>
      </c>
      <c r="J77" s="2">
        <v>123</v>
      </c>
      <c r="K77" t="str">
        <v>Tyne Bridge Harriers</v>
      </c>
      <c r="L77" s="2" t="str">
        <v>F</v>
      </c>
      <c r="M77" t="str">
        <v>Amanda Crane</v>
      </c>
      <c r="N77" s="2" t="str">
        <v>F</v>
      </c>
      <c r="O77" s="2" t="str">
        <v>Vet</v>
      </c>
      <c r="P77" s="23">
        <v>1.4201388888888888E-2</v>
      </c>
    </row>
    <row r="78" spans="1:16" x14ac:dyDescent="0.35">
      <c r="A78" s="2">
        <f>'Teams by Team Number'!A63</f>
        <v>60</v>
      </c>
      <c r="B78" t="str">
        <f>'Teams by Team Number'!B63</f>
        <v>Low Fell Running Club</v>
      </c>
      <c r="C78" s="2" t="str">
        <f>'Teams by Team Number'!C63</f>
        <v>D</v>
      </c>
      <c r="D78" t="str">
        <f>'Teams by Team Number'!H63</f>
        <v>Charlotte Holland</v>
      </c>
      <c r="E78" s="2" t="str">
        <f>'Teams by Team Number'!I63</f>
        <v>F</v>
      </c>
      <c r="F78" s="2" t="str">
        <f>'Teams by Team Number'!J63</f>
        <v>Vet</v>
      </c>
      <c r="G78" s="23">
        <f>'Teams by Team Number'!K63</f>
        <v>1.9918981481481478E-2</v>
      </c>
      <c r="H78" s="16"/>
      <c r="I78" s="2">
        <v>73</v>
      </c>
      <c r="J78" s="2">
        <v>124</v>
      </c>
      <c r="K78" t="str">
        <v>Tyne Bridge Harriers</v>
      </c>
      <c r="L78" s="2" t="str">
        <v>G</v>
      </c>
      <c r="M78" t="str">
        <v>Amy Jones</v>
      </c>
      <c r="N78" s="2" t="str">
        <v>F</v>
      </c>
      <c r="O78" s="2" t="str">
        <v>Sen</v>
      </c>
      <c r="P78" s="23">
        <v>1.4224537037037037E-2</v>
      </c>
    </row>
    <row r="79" spans="1:16" x14ac:dyDescent="0.35">
      <c r="A79" s="2">
        <f>'Teams by Team Number'!A63</f>
        <v>60</v>
      </c>
      <c r="B79" t="str">
        <f>'Teams by Team Number'!B63</f>
        <v>Low Fell Running Club</v>
      </c>
      <c r="C79" s="2" t="str">
        <f>'Teams by Team Number'!C63</f>
        <v>D</v>
      </c>
      <c r="D79" t="str">
        <f>'Teams by Team Number'!M63</f>
        <v>Alex Devenport</v>
      </c>
      <c r="E79" s="2" t="str">
        <f>'Teams by Team Number'!N63</f>
        <v>F</v>
      </c>
      <c r="F79" s="2" t="str">
        <f>'Teams by Team Number'!O63</f>
        <v>Vet</v>
      </c>
      <c r="G79" s="23">
        <f>'Teams by Team Number'!P63</f>
        <v>1.8703703703703708E-2</v>
      </c>
      <c r="H79" s="16"/>
      <c r="I79" s="2">
        <v>74</v>
      </c>
      <c r="J79" s="2">
        <v>98</v>
      </c>
      <c r="K79" t="str">
        <v>South Shields Harriers</v>
      </c>
      <c r="L79" s="2" t="str">
        <v>C</v>
      </c>
      <c r="M79" t="str">
        <v>Amy Hall</v>
      </c>
      <c r="N79" s="2" t="str">
        <v>F</v>
      </c>
      <c r="O79" s="2" t="str">
        <v>Sen</v>
      </c>
      <c r="P79" s="23">
        <v>1.4270833333333332E-2</v>
      </c>
    </row>
    <row r="80" spans="1:16" x14ac:dyDescent="0.35">
      <c r="A80" s="2">
        <f>'Teams by Team Number'!A64</f>
        <v>61</v>
      </c>
      <c r="B80" t="str">
        <f>'Teams by Team Number'!B64</f>
        <v>Morpeth Harriers</v>
      </c>
      <c r="C80" s="2" t="str">
        <f>'Teams by Team Number'!C64</f>
        <v>A</v>
      </c>
      <c r="D80" t="str">
        <f>'Teams by Team Number'!H64</f>
        <v>Catriona MacDonald</v>
      </c>
      <c r="E80" s="2" t="str">
        <f>'Teams by Team Number'!I64</f>
        <v>F</v>
      </c>
      <c r="F80" s="2" t="str">
        <f>'Teams by Team Number'!J64</f>
        <v>Sen</v>
      </c>
      <c r="G80" s="23">
        <f>'Teams by Team Number'!K64</f>
        <v>1.1041666666666665E-2</v>
      </c>
      <c r="H80" s="16"/>
      <c r="I80" s="2">
        <v>75</v>
      </c>
      <c r="J80" s="2">
        <v>104</v>
      </c>
      <c r="K80" t="str">
        <v>Stocksfield Striders</v>
      </c>
      <c r="L80" s="2" t="str">
        <v>C</v>
      </c>
      <c r="M80" t="str">
        <v>Francesca Arthur</v>
      </c>
      <c r="N80" s="2" t="str">
        <v>F</v>
      </c>
      <c r="O80" s="2" t="str">
        <v>Vet</v>
      </c>
      <c r="P80" s="23">
        <v>1.4282407407407407E-2</v>
      </c>
    </row>
    <row r="81" spans="1:16" x14ac:dyDescent="0.35">
      <c r="A81" s="2">
        <f>'Teams by Team Number'!A65</f>
        <v>62</v>
      </c>
      <c r="B81" t="str">
        <f>'Teams by Team Number'!B65</f>
        <v>Morpeth Harriers</v>
      </c>
      <c r="C81" s="2" t="str">
        <f>'Teams by Team Number'!C65</f>
        <v>B</v>
      </c>
      <c r="D81" t="str">
        <f>'Teams by Team Number'!H65</f>
        <v>Lizzie Rank</v>
      </c>
      <c r="E81" s="2" t="str">
        <f>'Teams by Team Number'!I65</f>
        <v>F</v>
      </c>
      <c r="F81" s="2" t="str">
        <f>'Teams by Team Number'!J65</f>
        <v>Sen</v>
      </c>
      <c r="G81" s="23">
        <f>'Teams by Team Number'!K65</f>
        <v>1.1284722222222224E-2</v>
      </c>
      <c r="H81" s="16"/>
      <c r="I81" s="2">
        <v>76</v>
      </c>
      <c r="J81" s="2">
        <v>102</v>
      </c>
      <c r="K81" t="str">
        <v>Stocksfield Striders</v>
      </c>
      <c r="L81" s="2" t="str">
        <v>A</v>
      </c>
      <c r="M81" t="str">
        <v>Helen Livingstone</v>
      </c>
      <c r="N81" s="2" t="str">
        <v>F</v>
      </c>
      <c r="O81" s="2" t="str">
        <v>Vet</v>
      </c>
      <c r="P81" s="23">
        <v>1.4351851851851853E-2</v>
      </c>
    </row>
    <row r="82" spans="1:16" x14ac:dyDescent="0.35">
      <c r="A82" s="2">
        <f>'Teams by Team Number'!A66</f>
        <v>63</v>
      </c>
      <c r="B82" t="str">
        <f>'Teams by Team Number'!B66</f>
        <v>Morpeth Harriers</v>
      </c>
      <c r="C82" s="2" t="str">
        <f>'Teams by Team Number'!C66</f>
        <v>C</v>
      </c>
      <c r="D82" t="str">
        <f>'Teams by Team Number'!H66</f>
        <v>Kirsty Burville</v>
      </c>
      <c r="E82" s="2" t="str">
        <f>'Teams by Team Number'!I66</f>
        <v>F</v>
      </c>
      <c r="F82" s="2" t="str">
        <f>'Teams by Team Number'!J66</f>
        <v>Vet</v>
      </c>
      <c r="G82" s="23">
        <f>'Teams by Team Number'!K66</f>
        <v>1.2268518518518519E-2</v>
      </c>
      <c r="H82" s="16"/>
      <c r="I82" s="2">
        <v>77</v>
      </c>
      <c r="J82" s="2">
        <v>16</v>
      </c>
      <c r="K82" t="str">
        <v>Blyth Running Club</v>
      </c>
      <c r="L82" s="2" t="str">
        <v>F</v>
      </c>
      <c r="M82" t="str">
        <v>Gwen Forster</v>
      </c>
      <c r="N82" s="2" t="str">
        <v>F</v>
      </c>
      <c r="O82" s="2" t="str">
        <v>Vet</v>
      </c>
      <c r="P82" s="23">
        <v>1.4398148148148149E-2</v>
      </c>
    </row>
    <row r="83" spans="1:16" x14ac:dyDescent="0.35">
      <c r="A83" s="2">
        <f>'Teams by Team Number'!A67</f>
        <v>64</v>
      </c>
      <c r="B83" t="str">
        <f>'Teams by Team Number'!B67</f>
        <v>Morpeth Harriers</v>
      </c>
      <c r="C83" s="2" t="str">
        <f>'Teams by Team Number'!C67</f>
        <v>D</v>
      </c>
      <c r="D83" t="str">
        <f>'Teams by Team Number'!H67</f>
        <v>Robyn Bennett</v>
      </c>
      <c r="E83" s="2" t="str">
        <f>'Teams by Team Number'!I67</f>
        <v>F</v>
      </c>
      <c r="F83" s="2" t="str">
        <f>'Teams by Team Number'!J67</f>
        <v>Sen</v>
      </c>
      <c r="G83" s="23">
        <f>'Teams by Team Number'!K67</f>
        <v>1.2083333333333333E-2</v>
      </c>
      <c r="H83" s="16"/>
      <c r="I83" s="2">
        <v>78</v>
      </c>
      <c r="J83" s="2">
        <v>48</v>
      </c>
      <c r="K83" t="str">
        <v>Jarrow and Hebburn</v>
      </c>
      <c r="L83" s="2" t="str">
        <v>B</v>
      </c>
      <c r="M83" t="str">
        <v>Jenna Gleeson</v>
      </c>
      <c r="N83" s="2" t="str">
        <v>F</v>
      </c>
      <c r="O83" s="2" t="str">
        <v>Sen</v>
      </c>
      <c r="P83" s="23">
        <v>1.4444444444444446E-2</v>
      </c>
    </row>
    <row r="84" spans="1:16" x14ac:dyDescent="0.35">
      <c r="A84" s="2">
        <f>'Teams by Team Number'!A68</f>
        <v>65</v>
      </c>
      <c r="B84" t="str">
        <f>'Teams by Team Number'!B68</f>
        <v>Morpeth Harriers</v>
      </c>
      <c r="C84" s="2" t="str">
        <f>'Teams by Team Number'!C68</f>
        <v>E</v>
      </c>
      <c r="D84" t="str">
        <f>'Teams by Team Number'!H68</f>
        <v>Lindsey Quinn</v>
      </c>
      <c r="E84" s="2" t="str">
        <f>'Teams by Team Number'!I68</f>
        <v>F</v>
      </c>
      <c r="F84" s="2" t="str">
        <f>'Teams by Team Number'!J68</f>
        <v>Sen</v>
      </c>
      <c r="G84" s="23">
        <f>'Teams by Team Number'!K68</f>
        <v>1.2627314814814813E-2</v>
      </c>
      <c r="H84" s="16"/>
      <c r="I84" s="2">
        <v>79</v>
      </c>
      <c r="J84" s="2">
        <v>82</v>
      </c>
      <c r="K84" t="str">
        <v>Ponteland Runners</v>
      </c>
      <c r="L84" s="2" t="str">
        <v>D</v>
      </c>
      <c r="M84" t="str">
        <v>Andrea Findlater</v>
      </c>
      <c r="N84" s="2" t="str">
        <v>F</v>
      </c>
      <c r="O84" s="2" t="str">
        <v>Vet</v>
      </c>
      <c r="P84" s="23">
        <v>1.4537037037037038E-2</v>
      </c>
    </row>
    <row r="85" spans="1:16" x14ac:dyDescent="0.35">
      <c r="A85" s="2">
        <f>'Teams by Team Number'!A69</f>
        <v>66</v>
      </c>
      <c r="B85" t="str">
        <f>'Teams by Team Number'!B69</f>
        <v>Morpeth Harriers</v>
      </c>
      <c r="C85" s="2" t="str">
        <f>'Teams by Team Number'!C69</f>
        <v>F</v>
      </c>
      <c r="D85" t="str">
        <f>'Teams by Team Number'!D69</f>
        <v>Sophie Ward</v>
      </c>
      <c r="E85" s="2" t="str">
        <f>'Teams by Team Number'!E69</f>
        <v>F</v>
      </c>
      <c r="F85" s="2" t="str">
        <f>'Teams by Team Number'!F69</f>
        <v>Sen</v>
      </c>
      <c r="G85" s="23">
        <f>'Teams by Team Number'!G69</f>
        <v>1.3993055555555555E-2</v>
      </c>
      <c r="H85" s="16"/>
      <c r="I85" s="2">
        <v>80</v>
      </c>
      <c r="J85" s="2">
        <v>45</v>
      </c>
      <c r="K85" t="str">
        <v>Heaton Harriers</v>
      </c>
      <c r="L85" s="2" t="str">
        <v>E</v>
      </c>
      <c r="M85" t="str">
        <v>Deborah Hicks</v>
      </c>
      <c r="N85" s="2" t="str">
        <v>F</v>
      </c>
      <c r="O85" s="2" t="str">
        <v>Vet</v>
      </c>
      <c r="P85" s="23">
        <v>1.4560185185185186E-2</v>
      </c>
    </row>
    <row r="86" spans="1:16" x14ac:dyDescent="0.35">
      <c r="A86" s="2">
        <f>'Teams by Team Number'!A69</f>
        <v>66</v>
      </c>
      <c r="B86" t="str">
        <f>'Teams by Team Number'!B69</f>
        <v>Morpeth Harriers</v>
      </c>
      <c r="C86" s="2" t="str">
        <f>'Teams by Team Number'!C69</f>
        <v>F</v>
      </c>
      <c r="D86" t="str">
        <f>'Teams by Team Number'!H69</f>
        <v>Nicola McCoy</v>
      </c>
      <c r="E86" s="2" t="str">
        <f>'Teams by Team Number'!I69</f>
        <v>F</v>
      </c>
      <c r="F86" s="2" t="str">
        <f>'Teams by Team Number'!J69</f>
        <v>Vet</v>
      </c>
      <c r="G86" s="23">
        <f>'Teams by Team Number'!K69</f>
        <v>1.3738425925925926E-2</v>
      </c>
      <c r="H86" s="16"/>
      <c r="I86" s="2">
        <v>81</v>
      </c>
      <c r="J86" s="2">
        <v>55</v>
      </c>
      <c r="K86" t="str">
        <v>Jesmond Joggers</v>
      </c>
      <c r="L86" s="2" t="str">
        <v>F</v>
      </c>
      <c r="M86" t="str">
        <v>Emma Curtis</v>
      </c>
      <c r="N86" s="2" t="str">
        <v>F</v>
      </c>
      <c r="O86" s="2" t="str">
        <v>Sen</v>
      </c>
      <c r="P86" s="23">
        <v>1.4571759259259258E-2</v>
      </c>
    </row>
    <row r="87" spans="1:16" x14ac:dyDescent="0.35">
      <c r="A87" s="2">
        <f>'Teams by Team Number'!A69</f>
        <v>66</v>
      </c>
      <c r="B87" t="str">
        <f>'Teams by Team Number'!B69</f>
        <v>Morpeth Harriers</v>
      </c>
      <c r="C87" s="2" t="str">
        <f>'Teams by Team Number'!C69</f>
        <v>F</v>
      </c>
      <c r="D87" t="str">
        <f>'Teams by Team Number'!M69</f>
        <v>Jane Briggs</v>
      </c>
      <c r="E87" s="2" t="str">
        <f>'Teams by Team Number'!N69</f>
        <v>F</v>
      </c>
      <c r="F87" s="2" t="str">
        <f>'Teams by Team Number'!O69</f>
        <v>Vet</v>
      </c>
      <c r="G87" s="23">
        <f>'Teams by Team Number'!P69</f>
        <v>1.3854166666666667E-2</v>
      </c>
      <c r="H87" s="16"/>
      <c r="I87" s="2">
        <v>82</v>
      </c>
      <c r="J87" s="2">
        <v>92</v>
      </c>
      <c r="K87" t="str">
        <v>Saltwell Harriers</v>
      </c>
      <c r="L87" s="2" t="str">
        <v>C</v>
      </c>
      <c r="M87" t="str">
        <v>Sarah Short</v>
      </c>
      <c r="N87" s="2" t="str">
        <v>F</v>
      </c>
      <c r="O87" s="2" t="str">
        <v>Vet</v>
      </c>
      <c r="P87" s="23">
        <v>1.4571759259259263E-2</v>
      </c>
    </row>
    <row r="88" spans="1:16" x14ac:dyDescent="0.35">
      <c r="A88" s="2">
        <f>'Teams by Team Number'!A70</f>
        <v>67</v>
      </c>
      <c r="B88" t="str">
        <f>'Teams by Team Number'!B70</f>
        <v>Morpeth Harriers</v>
      </c>
      <c r="C88" s="2" t="str">
        <f>'Teams by Team Number'!C70</f>
        <v>G</v>
      </c>
      <c r="D88" t="str">
        <f>'Teams by Team Number'!H70</f>
        <v>Kay Errington</v>
      </c>
      <c r="E88" s="2" t="str">
        <f>'Teams by Team Number'!I70</f>
        <v>F</v>
      </c>
      <c r="F88" s="2" t="str">
        <f>'Teams by Team Number'!J70</f>
        <v>Sen</v>
      </c>
      <c r="G88" s="23">
        <f>'Teams by Team Number'!K70</f>
        <v>1.5671296296296298E-2</v>
      </c>
      <c r="H88" s="16"/>
      <c r="I88" s="2">
        <v>83</v>
      </c>
      <c r="J88" s="2">
        <v>84</v>
      </c>
      <c r="K88" t="str">
        <v>Ponteland Runners</v>
      </c>
      <c r="L88" s="2" t="str">
        <v>F</v>
      </c>
      <c r="M88" t="str">
        <v>Julia Lighle</v>
      </c>
      <c r="N88" s="2" t="str">
        <v>F</v>
      </c>
      <c r="O88" s="2" t="str">
        <v>Vet</v>
      </c>
      <c r="P88" s="23">
        <v>1.4583333333333334E-2</v>
      </c>
    </row>
    <row r="89" spans="1:16" x14ac:dyDescent="0.35">
      <c r="A89" s="2">
        <f>'Teams by Team Number'!A70</f>
        <v>67</v>
      </c>
      <c r="B89" t="str">
        <f>'Teams by Team Number'!B70</f>
        <v>Morpeth Harriers</v>
      </c>
      <c r="C89" s="2" t="str">
        <f>'Teams by Team Number'!C70</f>
        <v>G</v>
      </c>
      <c r="D89" t="str">
        <f>'Teams by Team Number'!M70</f>
        <v>Olga Bell</v>
      </c>
      <c r="E89" s="2" t="str">
        <f>'Teams by Team Number'!N70</f>
        <v>F</v>
      </c>
      <c r="F89" s="2" t="str">
        <f>'Teams by Team Number'!O70</f>
        <v>Vet</v>
      </c>
      <c r="G89" s="23">
        <f>'Teams by Team Number'!P70</f>
        <v>1.5266203703703702E-2</v>
      </c>
      <c r="H89" s="16"/>
      <c r="I89" s="2">
        <v>84</v>
      </c>
      <c r="J89" s="2">
        <v>25</v>
      </c>
      <c r="K89" t="str">
        <v>Derwent Valley Running Club</v>
      </c>
      <c r="L89" s="2" t="str">
        <v>B</v>
      </c>
      <c r="M89" t="str">
        <v>Claire Knox</v>
      </c>
      <c r="N89" s="2" t="str">
        <v>F</v>
      </c>
      <c r="O89" s="2" t="str">
        <v>Vet</v>
      </c>
      <c r="P89" s="23">
        <v>1.4606481481481481E-2</v>
      </c>
    </row>
    <row r="90" spans="1:16" x14ac:dyDescent="0.35">
      <c r="A90" s="2">
        <f>'Teams by Team Number'!A71</f>
        <v>68</v>
      </c>
      <c r="B90" t="str">
        <f>'Teams by Team Number'!B71</f>
        <v>Morpeth Harriers</v>
      </c>
      <c r="C90" s="2" t="str">
        <f>'Teams by Team Number'!C71</f>
        <v>H</v>
      </c>
      <c r="D90" t="str">
        <f>'Teams by Team Number'!D71</f>
        <v>Vicky Thompson</v>
      </c>
      <c r="E90" s="2" t="str">
        <f>'Teams by Team Number'!E71</f>
        <v>F</v>
      </c>
      <c r="F90" s="2" t="str">
        <f>'Teams by Team Number'!F71</f>
        <v>Vet</v>
      </c>
      <c r="G90" s="23">
        <f>'Teams by Team Number'!G71</f>
        <v>1.3854166666666667E-2</v>
      </c>
      <c r="H90" s="16"/>
      <c r="I90" s="2">
        <v>85</v>
      </c>
      <c r="J90" s="2">
        <v>46</v>
      </c>
      <c r="K90" t="str">
        <v>Heaton Harriers</v>
      </c>
      <c r="L90" s="2" t="str">
        <v>F</v>
      </c>
      <c r="M90" t="str">
        <v>Laura Percy</v>
      </c>
      <c r="N90" s="2" t="str">
        <v>F</v>
      </c>
      <c r="O90" s="2" t="str">
        <v>Sen</v>
      </c>
      <c r="P90" s="23">
        <v>1.4641203703703705E-2</v>
      </c>
    </row>
    <row r="91" spans="1:16" x14ac:dyDescent="0.35">
      <c r="A91" s="2">
        <f>'Teams by Team Number'!A71</f>
        <v>68</v>
      </c>
      <c r="B91" t="str">
        <f>'Teams by Team Number'!B71</f>
        <v>Morpeth Harriers</v>
      </c>
      <c r="C91" s="2" t="str">
        <f>'Teams by Team Number'!C71</f>
        <v>H</v>
      </c>
      <c r="D91" t="str">
        <f>'Teams by Team Number'!H71</f>
        <v>Jasmine Jonas</v>
      </c>
      <c r="E91" s="2" t="str">
        <f>'Teams by Team Number'!I71</f>
        <v>F</v>
      </c>
      <c r="F91" s="2" t="str">
        <f>'Teams by Team Number'!J71</f>
        <v>Sen</v>
      </c>
      <c r="G91" s="23">
        <f>'Teams by Team Number'!K71</f>
        <v>1.8240740740740738E-2</v>
      </c>
      <c r="H91" s="16"/>
      <c r="I91" s="2">
        <v>86</v>
      </c>
      <c r="J91" s="2">
        <v>22</v>
      </c>
      <c r="K91" t="str">
        <v>Crook and District AC</v>
      </c>
      <c r="L91" s="2" t="str">
        <v>C</v>
      </c>
      <c r="M91" t="str">
        <v>Amy Taylor</v>
      </c>
      <c r="N91" s="2" t="str">
        <v>F</v>
      </c>
      <c r="O91" s="2" t="str">
        <v>Vet</v>
      </c>
      <c r="P91" s="23">
        <v>1.4652777777777778E-2</v>
      </c>
    </row>
    <row r="92" spans="1:16" x14ac:dyDescent="0.35">
      <c r="A92" s="2">
        <f>'Teams by Team Number'!A71</f>
        <v>68</v>
      </c>
      <c r="B92" t="str">
        <f>'Teams by Team Number'!B71</f>
        <v>Morpeth Harriers</v>
      </c>
      <c r="C92" s="2" t="str">
        <f>'Teams by Team Number'!C71</f>
        <v>H</v>
      </c>
      <c r="D92" t="str">
        <f>'Teams by Team Number'!M71</f>
        <v>Margaret MacDonald</v>
      </c>
      <c r="E92" s="2" t="str">
        <f>'Teams by Team Number'!N71</f>
        <v>F</v>
      </c>
      <c r="F92" s="2" t="str">
        <f>'Teams by Team Number'!O71</f>
        <v>Vet</v>
      </c>
      <c r="G92" s="23">
        <f>'Teams by Team Number'!P71</f>
        <v>1.9386574074074077E-2</v>
      </c>
      <c r="H92" s="16"/>
      <c r="I92" s="2">
        <v>87</v>
      </c>
      <c r="J92" s="2">
        <v>83</v>
      </c>
      <c r="K92" t="str">
        <v>Ponteland Runners</v>
      </c>
      <c r="L92" s="2" t="str">
        <v>E</v>
      </c>
      <c r="M92" t="str">
        <v>Stephanie Ions</v>
      </c>
      <c r="N92" s="2" t="str">
        <v>F</v>
      </c>
      <c r="O92" s="2" t="str">
        <v>Vet</v>
      </c>
      <c r="P92" s="23">
        <v>1.4664351851851852E-2</v>
      </c>
    </row>
    <row r="93" spans="1:16" x14ac:dyDescent="0.35">
      <c r="A93" s="2">
        <f>'Teams by Team Number'!A72</f>
        <v>69</v>
      </c>
      <c r="B93" t="str">
        <f>'Teams by Team Number'!B72</f>
        <v>Newburn Running Club</v>
      </c>
      <c r="C93" s="2" t="str">
        <f>'Teams by Team Number'!C72</f>
        <v>A</v>
      </c>
      <c r="D93" t="str">
        <f>'Teams by Team Number'!M72</f>
        <v>Julie Pringle</v>
      </c>
      <c r="E93" s="2" t="str">
        <f>'Teams by Team Number'!N72</f>
        <v>F</v>
      </c>
      <c r="F93" s="2" t="str">
        <f>'Teams by Team Number'!O72</f>
        <v>Vet</v>
      </c>
      <c r="G93" s="23">
        <f>'Teams by Team Number'!P72</f>
        <v>1.9467592592592592E-2</v>
      </c>
      <c r="H93" s="16"/>
      <c r="I93" s="2">
        <v>88</v>
      </c>
      <c r="J93" s="2">
        <v>94</v>
      </c>
      <c r="K93" t="str">
        <v>Saltwell Harriers</v>
      </c>
      <c r="L93" s="2" t="str">
        <v>E</v>
      </c>
      <c r="M93" t="str">
        <v>Nicola Whitman</v>
      </c>
      <c r="N93" s="2" t="str">
        <v>F</v>
      </c>
      <c r="O93" s="2" t="str">
        <v>Vet</v>
      </c>
      <c r="P93" s="23">
        <v>1.4699074074074074E-2</v>
      </c>
    </row>
    <row r="94" spans="1:16" x14ac:dyDescent="0.35">
      <c r="A94" s="2">
        <f>'Teams by Team Number'!A73</f>
        <v>70</v>
      </c>
      <c r="B94" t="str">
        <f>'Teams by Team Number'!B73</f>
        <v>Newburn Running Club</v>
      </c>
      <c r="C94" s="2" t="str">
        <f>'Teams by Team Number'!C73</f>
        <v>B</v>
      </c>
      <c r="D94" t="str">
        <f>'Teams by Team Number'!H73</f>
        <v>Elspeth Anderson</v>
      </c>
      <c r="E94" s="2" t="str">
        <f>'Teams by Team Number'!I73</f>
        <v>F</v>
      </c>
      <c r="F94" s="2" t="str">
        <f>'Teams by Team Number'!J73</f>
        <v>Vet</v>
      </c>
      <c r="G94" s="23">
        <f>'Teams by Team Number'!K73</f>
        <v>2.1481481481481483E-2</v>
      </c>
      <c r="H94" s="16"/>
      <c r="I94" s="2">
        <v>89</v>
      </c>
      <c r="J94" s="2">
        <v>76</v>
      </c>
      <c r="K94" t="str">
        <v>North Shields Poly</v>
      </c>
      <c r="L94" s="2" t="str">
        <v>E</v>
      </c>
      <c r="M94" t="str">
        <v>Ruth Davis</v>
      </c>
      <c r="N94" s="2" t="str">
        <v>F</v>
      </c>
      <c r="O94" s="2" t="str">
        <v>Vet</v>
      </c>
      <c r="P94" s="23">
        <v>1.4733796296296293E-2</v>
      </c>
    </row>
    <row r="95" spans="1:16" x14ac:dyDescent="0.35">
      <c r="A95" s="2">
        <f>'Teams by Team Number'!A74</f>
        <v>72</v>
      </c>
      <c r="B95" t="str">
        <f>'Teams by Team Number'!B74</f>
        <v>North Shields Poly</v>
      </c>
      <c r="C95" s="2" t="str">
        <f>'Teams by Team Number'!C74</f>
        <v>A</v>
      </c>
      <c r="D95" t="str">
        <f>'Teams by Team Number'!M74</f>
        <v>Wendy Pawsey</v>
      </c>
      <c r="E95" s="2" t="str">
        <f>'Teams by Team Number'!N74</f>
        <v>F</v>
      </c>
      <c r="F95" s="2" t="str">
        <f>'Teams by Team Number'!O74</f>
        <v>Vet</v>
      </c>
      <c r="G95" s="23">
        <f>'Teams by Team Number'!P74</f>
        <v>1.172453703703704E-2</v>
      </c>
      <c r="H95" s="16"/>
      <c r="I95" s="2">
        <v>90</v>
      </c>
      <c r="J95" s="2">
        <v>108</v>
      </c>
      <c r="K95" t="str">
        <v>Sunderland Harriers &amp; A.C.</v>
      </c>
      <c r="L95" s="2" t="str">
        <v>D</v>
      </c>
      <c r="M95" t="str">
        <v>Jackie Graham</v>
      </c>
      <c r="N95" s="2" t="str">
        <v>F</v>
      </c>
      <c r="O95" s="2" t="str">
        <v>Vet</v>
      </c>
      <c r="P95" s="23">
        <v>1.4756944444444442E-2</v>
      </c>
    </row>
    <row r="96" spans="1:16" x14ac:dyDescent="0.35">
      <c r="A96" s="2">
        <f>'Teams by Team Number'!A75</f>
        <v>73</v>
      </c>
      <c r="B96" t="str">
        <f>'Teams by Team Number'!B75</f>
        <v>North Shields Poly</v>
      </c>
      <c r="C96" s="2" t="str">
        <f>'Teams by Team Number'!C75</f>
        <v>B</v>
      </c>
      <c r="D96" t="str">
        <f>'Teams by Team Number'!M75</f>
        <v>Carla Maley</v>
      </c>
      <c r="E96" s="2" t="str">
        <f>'Teams by Team Number'!N75</f>
        <v>F</v>
      </c>
      <c r="F96" s="2" t="str">
        <f>'Teams by Team Number'!O75</f>
        <v>Vet</v>
      </c>
      <c r="G96" s="23">
        <f>'Teams by Team Number'!P75</f>
        <v>1.2662037037037038E-2</v>
      </c>
      <c r="H96" s="16"/>
      <c r="I96" s="2">
        <v>91</v>
      </c>
      <c r="J96" s="2">
        <v>24</v>
      </c>
      <c r="K96" t="str">
        <v>Derwent Valley Running Club</v>
      </c>
      <c r="L96" s="2" t="str">
        <v>A</v>
      </c>
      <c r="M96" t="str">
        <v>Claire Thompson</v>
      </c>
      <c r="N96" s="2" t="str">
        <v>F</v>
      </c>
      <c r="O96" s="2" t="str">
        <v>Vet</v>
      </c>
      <c r="P96" s="23">
        <v>1.4803240740740742E-2</v>
      </c>
    </row>
    <row r="97" spans="1:16" x14ac:dyDescent="0.35">
      <c r="A97" s="2">
        <f>'Teams by Team Number'!A76</f>
        <v>74</v>
      </c>
      <c r="B97" t="str">
        <f>'Teams by Team Number'!B76</f>
        <v>North Shields Poly</v>
      </c>
      <c r="C97" s="2" t="str">
        <f>'Teams by Team Number'!C76</f>
        <v>C</v>
      </c>
      <c r="D97" t="str">
        <f>'Teams by Team Number'!M76</f>
        <v>Nicola Aitken</v>
      </c>
      <c r="E97" s="2" t="str">
        <f>'Teams by Team Number'!N76</f>
        <v>F</v>
      </c>
      <c r="F97" s="2" t="str">
        <f>'Teams by Team Number'!O76</f>
        <v>Vet</v>
      </c>
      <c r="G97" s="23">
        <f>'Teams by Team Number'!P76</f>
        <v>1.2256944444444442E-2</v>
      </c>
      <c r="H97" s="16"/>
      <c r="I97" s="2">
        <v>92</v>
      </c>
      <c r="J97" s="2">
        <v>112</v>
      </c>
      <c r="K97" t="str">
        <v>Sunderland Strollers</v>
      </c>
      <c r="L97" s="2" t="str">
        <v>B</v>
      </c>
      <c r="M97" t="str">
        <v>Kayleigh Pickersgill</v>
      </c>
      <c r="N97" s="2" t="str">
        <v>F</v>
      </c>
      <c r="O97" s="2" t="str">
        <v>Vet</v>
      </c>
      <c r="P97" s="23">
        <v>1.484953703703704E-2</v>
      </c>
    </row>
    <row r="98" spans="1:16" x14ac:dyDescent="0.35">
      <c r="A98" s="2">
        <f>'Teams by Team Number'!A77</f>
        <v>75</v>
      </c>
      <c r="B98" t="str">
        <f>'Teams by Team Number'!B77</f>
        <v>North Shields Poly</v>
      </c>
      <c r="C98" s="2" t="str">
        <f>'Teams by Team Number'!C77</f>
        <v>D</v>
      </c>
      <c r="D98" t="str">
        <f>'Teams by Team Number'!M77</f>
        <v>Michelle Thompson</v>
      </c>
      <c r="E98" s="2" t="str">
        <f>'Teams by Team Number'!N77</f>
        <v>F</v>
      </c>
      <c r="F98" s="2" t="str">
        <f>'Teams by Team Number'!O77</f>
        <v>Vet</v>
      </c>
      <c r="G98" s="23">
        <f>'Teams by Team Number'!P77</f>
        <v>1.3611111111111115E-2</v>
      </c>
      <c r="H98" s="16"/>
      <c r="I98" s="2">
        <v>93</v>
      </c>
      <c r="J98" s="2">
        <v>17</v>
      </c>
      <c r="K98" t="str">
        <v>Claremont Road Runners</v>
      </c>
      <c r="L98" s="2" t="str">
        <v>A</v>
      </c>
      <c r="M98" t="str">
        <v>Cate Walker</v>
      </c>
      <c r="N98" s="2" t="str">
        <v>F</v>
      </c>
      <c r="O98" s="2" t="str">
        <v>Vet</v>
      </c>
      <c r="P98" s="23">
        <v>1.4861111111111111E-2</v>
      </c>
    </row>
    <row r="99" spans="1:16" x14ac:dyDescent="0.35">
      <c r="A99" s="2">
        <f>'Teams by Team Number'!A78</f>
        <v>76</v>
      </c>
      <c r="B99" t="str">
        <f>'Teams by Team Number'!B78</f>
        <v>North Shields Poly</v>
      </c>
      <c r="C99" s="2" t="str">
        <f>'Teams by Team Number'!C78</f>
        <v>E</v>
      </c>
      <c r="D99" t="str">
        <f>'Teams by Team Number'!M78</f>
        <v>Ruth Davis</v>
      </c>
      <c r="E99" s="2" t="str">
        <f>'Teams by Team Number'!N78</f>
        <v>F</v>
      </c>
      <c r="F99" s="2" t="str">
        <f>'Teams by Team Number'!O78</f>
        <v>Vet</v>
      </c>
      <c r="G99" s="23">
        <f>'Teams by Team Number'!P78</f>
        <v>1.4733796296296293E-2</v>
      </c>
      <c r="H99" s="16"/>
      <c r="I99" s="2">
        <v>94</v>
      </c>
      <c r="J99" s="2">
        <v>12</v>
      </c>
      <c r="K99" t="str">
        <v>Blyth Running Club</v>
      </c>
      <c r="L99" s="2" t="str">
        <v>B</v>
      </c>
      <c r="M99" t="str">
        <v>Jade Raine</v>
      </c>
      <c r="N99" s="2" t="str">
        <v>F</v>
      </c>
      <c r="O99" s="2" t="str">
        <v>Sen</v>
      </c>
      <c r="P99" s="23">
        <v>1.4884259259259259E-2</v>
      </c>
    </row>
    <row r="100" spans="1:16" x14ac:dyDescent="0.35">
      <c r="A100" s="2">
        <f>'Teams by Team Number'!A79</f>
        <v>77</v>
      </c>
      <c r="B100" t="str">
        <f>'Teams by Team Number'!B79</f>
        <v>North Shields Poly</v>
      </c>
      <c r="C100" s="2" t="str">
        <f>'Teams by Team Number'!C79</f>
        <v>F</v>
      </c>
      <c r="D100" t="str">
        <f>'Teams by Team Number'!M79</f>
        <v>Linda Bulfin</v>
      </c>
      <c r="E100" s="2" t="str">
        <f>'Teams by Team Number'!N79</f>
        <v>F</v>
      </c>
      <c r="F100" s="2" t="str">
        <f>'Teams by Team Number'!O79</f>
        <v>Vet</v>
      </c>
      <c r="G100" s="23">
        <f>'Teams by Team Number'!P79</f>
        <v>1.5578703703703702E-2</v>
      </c>
      <c r="H100" s="16"/>
      <c r="I100" s="2">
        <v>95</v>
      </c>
      <c r="J100" s="2">
        <v>113</v>
      </c>
      <c r="K100" t="str">
        <v>Sunderland Strollers</v>
      </c>
      <c r="L100" s="2" t="str">
        <v>C</v>
      </c>
      <c r="M100" t="str">
        <v>Emma Talbot-Browne</v>
      </c>
      <c r="N100" s="2" t="str">
        <v>F</v>
      </c>
      <c r="O100" s="2" t="str">
        <v>Vet</v>
      </c>
      <c r="P100" s="23">
        <v>1.488425925925926E-2</v>
      </c>
    </row>
    <row r="101" spans="1:16" x14ac:dyDescent="0.35">
      <c r="A101" s="2">
        <f>'Teams by Team Number'!A80</f>
        <v>78</v>
      </c>
      <c r="B101" t="str">
        <f>'Teams by Team Number'!B80</f>
        <v>North Shields Poly</v>
      </c>
      <c r="C101" s="2" t="str">
        <f>'Teams by Team Number'!C80</f>
        <v>G</v>
      </c>
      <c r="D101" t="str">
        <f>'Teams by Team Number'!M80</f>
        <v>Marie Haworth</v>
      </c>
      <c r="E101" s="2" t="str">
        <f>'Teams by Team Number'!N80</f>
        <v>F</v>
      </c>
      <c r="F101" s="2" t="str">
        <f>'Teams by Team Number'!O80</f>
        <v>Vet</v>
      </c>
      <c r="G101" s="23">
        <f>'Teams by Team Number'!P80</f>
        <v>1.6886574074074071E-2</v>
      </c>
      <c r="H101" s="16"/>
      <c r="I101" s="2">
        <v>96</v>
      </c>
      <c r="J101" s="2">
        <v>38</v>
      </c>
      <c r="K101" t="str">
        <v>Gosforth Harriers</v>
      </c>
      <c r="L101" s="2" t="str">
        <v>F</v>
      </c>
      <c r="M101" t="str">
        <v>Elaine McKechnie</v>
      </c>
      <c r="N101" s="2" t="str">
        <v>F</v>
      </c>
      <c r="O101" s="2" t="str">
        <v>Vet</v>
      </c>
      <c r="P101" s="23">
        <v>1.4907407407407407E-2</v>
      </c>
    </row>
    <row r="102" spans="1:16" x14ac:dyDescent="0.35">
      <c r="A102" s="2">
        <f>'Teams by Team Number'!A81</f>
        <v>79</v>
      </c>
      <c r="B102" t="str">
        <f>'Teams by Team Number'!B81</f>
        <v>Ponteland Runners</v>
      </c>
      <c r="C102" s="2" t="str">
        <f>'Teams by Team Number'!C81</f>
        <v>A</v>
      </c>
      <c r="D102" t="str">
        <f>'Teams by Team Number'!M81</f>
        <v>Stephanie Manson Brown</v>
      </c>
      <c r="E102" s="2" t="str">
        <f>'Teams by Team Number'!N81</f>
        <v>F</v>
      </c>
      <c r="F102" s="2" t="str">
        <f>'Teams by Team Number'!O81</f>
        <v>Vet</v>
      </c>
      <c r="G102" s="23">
        <f>'Teams by Team Number'!P81</f>
        <v>1.2152777777777776E-2</v>
      </c>
      <c r="H102" s="16"/>
      <c r="I102" s="2">
        <v>97</v>
      </c>
      <c r="J102" s="2">
        <v>100</v>
      </c>
      <c r="K102" t="str">
        <v>South Shields Harriers</v>
      </c>
      <c r="L102" s="2" t="str">
        <v>E</v>
      </c>
      <c r="M102" t="str">
        <v>Jenny O’callaghan</v>
      </c>
      <c r="N102" s="2" t="str">
        <v>F</v>
      </c>
      <c r="O102" s="2" t="str">
        <v>Sen</v>
      </c>
      <c r="P102" s="23">
        <v>1.4907407407407407E-2</v>
      </c>
    </row>
    <row r="103" spans="1:16" x14ac:dyDescent="0.35">
      <c r="A103" s="2">
        <f>'Teams by Team Number'!A82</f>
        <v>80</v>
      </c>
      <c r="B103" t="str">
        <f>'Teams by Team Number'!B82</f>
        <v>Ponteland Runners</v>
      </c>
      <c r="C103" s="2" t="str">
        <f>'Teams by Team Number'!C82</f>
        <v>B</v>
      </c>
      <c r="D103" t="str">
        <f>'Teams by Team Number'!H82</f>
        <v>Andrea Simmons</v>
      </c>
      <c r="E103" s="2" t="str">
        <f>'Teams by Team Number'!I82</f>
        <v>F</v>
      </c>
      <c r="F103" s="2" t="str">
        <f>'Teams by Team Number'!J82</f>
        <v>Sen</v>
      </c>
      <c r="G103" s="23">
        <f>'Teams by Team Number'!K82</f>
        <v>1.3449074074074073E-2</v>
      </c>
      <c r="H103" s="16"/>
      <c r="I103" s="2">
        <v>98</v>
      </c>
      <c r="J103" s="2">
        <v>24</v>
      </c>
      <c r="K103" t="str">
        <v>Derwent Valley Running Club</v>
      </c>
      <c r="L103" s="2" t="str">
        <v>A</v>
      </c>
      <c r="M103" t="str">
        <v>Kirsty Robson</v>
      </c>
      <c r="N103" s="2" t="str">
        <v>F</v>
      </c>
      <c r="O103" s="2" t="str">
        <v>Vet</v>
      </c>
      <c r="P103" s="23">
        <v>1.4930555555555555E-2</v>
      </c>
    </row>
    <row r="104" spans="1:16" x14ac:dyDescent="0.35">
      <c r="A104" s="2">
        <f>'Teams by Team Number'!A83</f>
        <v>81</v>
      </c>
      <c r="B104" t="str">
        <f>'Teams by Team Number'!B83</f>
        <v>Ponteland Runners</v>
      </c>
      <c r="C104" s="2" t="str">
        <f>'Teams by Team Number'!C83</f>
        <v>C</v>
      </c>
      <c r="D104" t="str">
        <f>'Teams by Team Number'!H83</f>
        <v>Fiona Nicholson</v>
      </c>
      <c r="E104" s="2" t="str">
        <f>'Teams by Team Number'!I83</f>
        <v>F</v>
      </c>
      <c r="F104" s="2" t="str">
        <f>'Teams by Team Number'!J83</f>
        <v>Vet</v>
      </c>
      <c r="G104" s="23">
        <f>'Teams by Team Number'!K83</f>
        <v>1.5520833333333334E-2</v>
      </c>
      <c r="H104" s="16"/>
      <c r="I104" s="2">
        <v>99</v>
      </c>
      <c r="J104" s="2">
        <v>13</v>
      </c>
      <c r="K104" t="str">
        <v>Blyth Running Club</v>
      </c>
      <c r="L104" s="2" t="str">
        <v>C</v>
      </c>
      <c r="M104" t="str">
        <v>Sandra Watson</v>
      </c>
      <c r="N104" s="2" t="str">
        <v>F</v>
      </c>
      <c r="O104" s="2" t="str">
        <v>Vet</v>
      </c>
      <c r="P104" s="23">
        <v>1.502314814814815E-2</v>
      </c>
    </row>
    <row r="105" spans="1:16" x14ac:dyDescent="0.35">
      <c r="A105" s="2">
        <f>'Teams by Team Number'!A84</f>
        <v>82</v>
      </c>
      <c r="B105" t="str">
        <f>'Teams by Team Number'!B84</f>
        <v>Ponteland Runners</v>
      </c>
      <c r="C105" s="2" t="str">
        <f>'Teams by Team Number'!C84</f>
        <v>D</v>
      </c>
      <c r="D105" t="str">
        <f>'Teams by Team Number'!H84</f>
        <v>Andrea Findlater</v>
      </c>
      <c r="E105" s="2" t="str">
        <f>'Teams by Team Number'!I84</f>
        <v>F</v>
      </c>
      <c r="F105" s="2" t="str">
        <f>'Teams by Team Number'!J84</f>
        <v>Vet</v>
      </c>
      <c r="G105" s="23">
        <f>'Teams by Team Number'!K84</f>
        <v>1.4537037037037038E-2</v>
      </c>
      <c r="H105" s="16"/>
      <c r="I105" s="2">
        <v>100</v>
      </c>
      <c r="J105" s="2">
        <v>44</v>
      </c>
      <c r="K105" t="str">
        <v>Heaton Harriers</v>
      </c>
      <c r="L105" s="2" t="str">
        <v>D</v>
      </c>
      <c r="M105" t="str">
        <v>Susan Hastie</v>
      </c>
      <c r="N105" s="2" t="str">
        <v>F</v>
      </c>
      <c r="O105" s="2" t="str">
        <v>Vet</v>
      </c>
      <c r="P105" s="23">
        <v>1.5046296296296297E-2</v>
      </c>
    </row>
    <row r="106" spans="1:16" x14ac:dyDescent="0.35">
      <c r="A106" s="2">
        <f>'Teams by Team Number'!A85</f>
        <v>83</v>
      </c>
      <c r="B106" t="str">
        <f>'Teams by Team Number'!B85</f>
        <v>Ponteland Runners</v>
      </c>
      <c r="C106" s="2" t="str">
        <f>'Teams by Team Number'!C85</f>
        <v>E</v>
      </c>
      <c r="D106" t="str">
        <f>'Teams by Team Number'!H85</f>
        <v>Stephanie Ions</v>
      </c>
      <c r="E106" s="2" t="str">
        <f>'Teams by Team Number'!I85</f>
        <v>F</v>
      </c>
      <c r="F106" s="2" t="str">
        <f>'Teams by Team Number'!J85</f>
        <v>Vet</v>
      </c>
      <c r="G106" s="23">
        <f>'Teams by Team Number'!K85</f>
        <v>1.4664351851851852E-2</v>
      </c>
      <c r="H106" s="16"/>
      <c r="I106" s="2">
        <v>101</v>
      </c>
      <c r="J106" s="2">
        <v>9</v>
      </c>
      <c r="K106" t="str">
        <v>Aurora Harriers</v>
      </c>
      <c r="L106" s="2" t="str">
        <v>B</v>
      </c>
      <c r="M106" t="str">
        <v>Lesley Garnham</v>
      </c>
      <c r="N106" s="2" t="str">
        <v>F</v>
      </c>
      <c r="O106" s="2" t="str">
        <v>Vet</v>
      </c>
      <c r="P106" s="23">
        <v>1.5127314814814816E-2</v>
      </c>
    </row>
    <row r="107" spans="1:16" x14ac:dyDescent="0.35">
      <c r="A107" s="2">
        <f>'Teams by Team Number'!A86</f>
        <v>84</v>
      </c>
      <c r="B107" t="str">
        <f>'Teams by Team Number'!B86</f>
        <v>Ponteland Runners</v>
      </c>
      <c r="C107" s="2" t="str">
        <f>'Teams by Team Number'!C86</f>
        <v>F</v>
      </c>
      <c r="D107" t="str">
        <f>'Teams by Team Number'!H86</f>
        <v>Julia Lighle</v>
      </c>
      <c r="E107" s="2" t="str">
        <f>'Teams by Team Number'!I86</f>
        <v>F</v>
      </c>
      <c r="F107" s="2" t="str">
        <f>'Teams by Team Number'!J86</f>
        <v>Vet</v>
      </c>
      <c r="G107" s="23">
        <f>'Teams by Team Number'!K86</f>
        <v>1.4583333333333334E-2</v>
      </c>
      <c r="H107" s="16"/>
      <c r="I107" s="2">
        <v>102</v>
      </c>
      <c r="J107" s="2">
        <v>84</v>
      </c>
      <c r="K107" t="str">
        <v>Ponteland Runners</v>
      </c>
      <c r="L107" s="2" t="str">
        <v>F</v>
      </c>
      <c r="M107" t="str">
        <v>Kimberley Swan</v>
      </c>
      <c r="N107" s="2" t="str">
        <v>F</v>
      </c>
      <c r="O107" s="2" t="str">
        <v>Vet</v>
      </c>
      <c r="P107" s="23">
        <v>1.517361111111111E-2</v>
      </c>
    </row>
    <row r="108" spans="1:16" x14ac:dyDescent="0.35">
      <c r="A108" s="2">
        <f>'Teams by Team Number'!A86</f>
        <v>84</v>
      </c>
      <c r="B108" t="str">
        <f>'Teams by Team Number'!B86</f>
        <v>Ponteland Runners</v>
      </c>
      <c r="C108" s="2" t="str">
        <f>'Teams by Team Number'!C86</f>
        <v>F</v>
      </c>
      <c r="D108" t="str">
        <f>'Teams by Team Number'!M86</f>
        <v>Kimberley Swan</v>
      </c>
      <c r="E108" s="2" t="str">
        <f>'Teams by Team Number'!N86</f>
        <v>F</v>
      </c>
      <c r="F108" s="2" t="str">
        <f>'Teams by Team Number'!O86</f>
        <v>Vet</v>
      </c>
      <c r="G108" s="23">
        <f>'Teams by Team Number'!P86</f>
        <v>1.517361111111111E-2</v>
      </c>
      <c r="H108" s="16"/>
      <c r="I108" s="2">
        <v>103</v>
      </c>
      <c r="J108" s="2">
        <v>114</v>
      </c>
      <c r="K108" t="str">
        <v>Sunderland Strollers</v>
      </c>
      <c r="L108" s="2" t="str">
        <v>D</v>
      </c>
      <c r="M108" t="str">
        <v>Eleanor Dover</v>
      </c>
      <c r="N108" s="2" t="str">
        <v>F</v>
      </c>
      <c r="O108" s="2" t="str">
        <v>Vet</v>
      </c>
      <c r="P108" s="23">
        <v>1.5208333333333332E-2</v>
      </c>
    </row>
    <row r="109" spans="1:16" x14ac:dyDescent="0.35">
      <c r="A109" s="2">
        <f>'Teams by Team Number'!A87</f>
        <v>85</v>
      </c>
      <c r="B109" t="str">
        <f>'Teams by Team Number'!B87</f>
        <v>Ponteland Runners</v>
      </c>
      <c r="C109" s="2" t="str">
        <f>'Teams by Team Number'!C87</f>
        <v>G</v>
      </c>
      <c r="D109" t="str">
        <f>'Teams by Team Number'!H87</f>
        <v>Jo Donkin</v>
      </c>
      <c r="E109" s="2" t="str">
        <f>'Teams by Team Number'!I87</f>
        <v>F</v>
      </c>
      <c r="F109" s="2" t="str">
        <f>'Teams by Team Number'!J87</f>
        <v>Vet</v>
      </c>
      <c r="G109" s="23">
        <f>'Teams by Team Number'!K87</f>
        <v>1.7083333333333332E-2</v>
      </c>
      <c r="H109" s="16"/>
      <c r="I109" s="2">
        <v>104</v>
      </c>
      <c r="J109" s="2">
        <v>40</v>
      </c>
      <c r="K109" t="str">
        <v>Gosforth Harriers</v>
      </c>
      <c r="L109" s="2" t="str">
        <v>H</v>
      </c>
      <c r="M109" t="str">
        <v>Kirsten Spencer</v>
      </c>
      <c r="N109" s="2" t="str">
        <v>F</v>
      </c>
      <c r="O109" s="2" t="str">
        <v>Sen</v>
      </c>
      <c r="P109" s="23">
        <v>1.523148148148148E-2</v>
      </c>
    </row>
    <row r="110" spans="1:16" x14ac:dyDescent="0.35">
      <c r="A110" s="2">
        <f>'Teams by Team Number'!A87</f>
        <v>85</v>
      </c>
      <c r="B110" t="str">
        <f>'Teams by Team Number'!B87</f>
        <v>Ponteland Runners</v>
      </c>
      <c r="C110" s="2" t="str">
        <f>'Teams by Team Number'!C87</f>
        <v>G</v>
      </c>
      <c r="D110" t="str">
        <f>'Teams by Team Number'!M87</f>
        <v>Kelly Enderwick</v>
      </c>
      <c r="E110" s="2" t="str">
        <f>'Teams by Team Number'!N87</f>
        <v>F</v>
      </c>
      <c r="F110" s="2" t="str">
        <f>'Teams by Team Number'!O87</f>
        <v>Vet</v>
      </c>
      <c r="G110" s="23">
        <f>'Teams by Team Number'!P87</f>
        <v>1.6018518518518522E-2</v>
      </c>
      <c r="H110" s="16"/>
      <c r="I110" s="2">
        <v>105</v>
      </c>
      <c r="J110" s="2">
        <v>67</v>
      </c>
      <c r="K110" t="str">
        <v>Morpeth Harriers</v>
      </c>
      <c r="L110" s="2" t="str">
        <v>G</v>
      </c>
      <c r="M110" t="str">
        <v>Olga Bell</v>
      </c>
      <c r="N110" s="2" t="str">
        <v>F</v>
      </c>
      <c r="O110" s="2" t="str">
        <v>Vet</v>
      </c>
      <c r="P110" s="23">
        <v>1.5266203703703702E-2</v>
      </c>
    </row>
    <row r="111" spans="1:16" x14ac:dyDescent="0.35">
      <c r="A111" s="2">
        <f>'Teams by Team Number'!A88</f>
        <v>86</v>
      </c>
      <c r="B111" t="str">
        <f>'Teams by Team Number'!B88</f>
        <v>Prudhoe Plodders</v>
      </c>
      <c r="C111" s="2" t="str">
        <f>'Teams by Team Number'!C88</f>
        <v>A</v>
      </c>
      <c r="D111" t="str">
        <f>'Teams by Team Number'!H88</f>
        <v>Lyndsay Chapman</v>
      </c>
      <c r="E111" s="2" t="str">
        <f>'Teams by Team Number'!I88</f>
        <v>F</v>
      </c>
      <c r="F111" s="2" t="str">
        <f>'Teams by Team Number'!J88</f>
        <v>Vet</v>
      </c>
      <c r="G111" s="23">
        <f>'Teams by Team Number'!K88</f>
        <v>1.5358796296296296E-2</v>
      </c>
      <c r="H111" s="16"/>
      <c r="I111" s="2">
        <v>106</v>
      </c>
      <c r="J111" s="2">
        <v>58</v>
      </c>
      <c r="K111" t="str">
        <v>Low Fell Running Club</v>
      </c>
      <c r="L111" s="2" t="str">
        <v>B</v>
      </c>
      <c r="M111" t="str">
        <v>Cat Gallon</v>
      </c>
      <c r="N111" s="2" t="str">
        <v>F</v>
      </c>
      <c r="O111" s="2" t="str">
        <v>Vet</v>
      </c>
      <c r="P111" s="23">
        <v>1.5289351851851851E-2</v>
      </c>
    </row>
    <row r="112" spans="1:16" x14ac:dyDescent="0.35">
      <c r="A112" s="2">
        <f>'Teams by Team Number'!A89</f>
        <v>87</v>
      </c>
      <c r="B112" t="str">
        <f>'Teams by Team Number'!B89</f>
        <v>Prudhoe Plodders</v>
      </c>
      <c r="C112" s="2" t="str">
        <f>'Teams by Team Number'!C89</f>
        <v>B</v>
      </c>
      <c r="D112" t="str">
        <f>'Teams by Team Number'!D89</f>
        <v>Helen Eddy</v>
      </c>
      <c r="E112" s="2" t="str">
        <f>'Teams by Team Number'!E89</f>
        <v>F</v>
      </c>
      <c r="F112" s="2" t="str">
        <f>'Teams by Team Number'!F89</f>
        <v>Vet</v>
      </c>
      <c r="G112" s="23">
        <f>'Teams by Team Number'!G89</f>
        <v>1.5914351851851853E-2</v>
      </c>
      <c r="H112" s="16"/>
      <c r="I112" s="2">
        <v>107</v>
      </c>
      <c r="J112" s="2">
        <v>116</v>
      </c>
      <c r="K112" t="str">
        <v>Sunderland Strollers</v>
      </c>
      <c r="L112" s="2" t="str">
        <v>F</v>
      </c>
      <c r="M112" t="str">
        <v>Alisha Fucile</v>
      </c>
      <c r="N112" s="2" t="str">
        <v>F</v>
      </c>
      <c r="O112" s="2" t="str">
        <v>Sen</v>
      </c>
      <c r="P112" s="23">
        <v>1.5347222222222222E-2</v>
      </c>
    </row>
    <row r="113" spans="1:16" x14ac:dyDescent="0.35">
      <c r="A113" s="2">
        <f>'Teams by Team Number'!A89</f>
        <v>87</v>
      </c>
      <c r="B113" t="str">
        <f>'Teams by Team Number'!B89</f>
        <v>Prudhoe Plodders</v>
      </c>
      <c r="C113" s="2" t="str">
        <f>'Teams by Team Number'!C89</f>
        <v>B</v>
      </c>
      <c r="D113" t="str">
        <f>'Teams by Team Number'!H89</f>
        <v>Carol Carrillo Rabago</v>
      </c>
      <c r="E113" s="2" t="str">
        <f>'Teams by Team Number'!I89</f>
        <v>F</v>
      </c>
      <c r="F113" s="2" t="str">
        <f>'Teams by Team Number'!J89</f>
        <v>Vet</v>
      </c>
      <c r="G113" s="23">
        <f>'Teams by Team Number'!K89</f>
        <v>1.5949074074074074E-2</v>
      </c>
      <c r="H113" s="16"/>
      <c r="I113" s="2">
        <v>108</v>
      </c>
      <c r="J113" s="2">
        <v>86</v>
      </c>
      <c r="K113" t="str">
        <v>Prudhoe Plodders</v>
      </c>
      <c r="L113" s="2" t="str">
        <v>A</v>
      </c>
      <c r="M113" t="str">
        <v>Lyndsay Chapman</v>
      </c>
      <c r="N113" s="2" t="str">
        <v>F</v>
      </c>
      <c r="O113" s="2" t="str">
        <v>Vet</v>
      </c>
      <c r="P113" s="23">
        <v>1.5358796296296296E-2</v>
      </c>
    </row>
    <row r="114" spans="1:16" x14ac:dyDescent="0.35">
      <c r="A114" s="2">
        <f>'Teams by Team Number'!A90</f>
        <v>88</v>
      </c>
      <c r="B114" t="str">
        <f>'Teams by Team Number'!B90</f>
        <v>Prudhoe Plodders</v>
      </c>
      <c r="C114" s="2" t="str">
        <f>'Teams by Team Number'!C90</f>
        <v>C</v>
      </c>
      <c r="D114" t="str">
        <f>'Teams by Team Number'!D90</f>
        <v>Emma Dance</v>
      </c>
      <c r="E114" s="2" t="str">
        <f>'Teams by Team Number'!E90</f>
        <v>F</v>
      </c>
      <c r="F114" s="2" t="str">
        <f>'Teams by Team Number'!F90</f>
        <v>Vet</v>
      </c>
      <c r="G114" s="23">
        <f>'Teams by Team Number'!G90</f>
        <v>1.6168981481481482E-2</v>
      </c>
      <c r="H114" s="16"/>
      <c r="I114" s="2">
        <v>109</v>
      </c>
      <c r="J114" s="2">
        <v>29</v>
      </c>
      <c r="K114" t="str">
        <v>Elswick Harriers</v>
      </c>
      <c r="L114" s="2" t="str">
        <v>D</v>
      </c>
      <c r="M114" t="str">
        <v>Joanne Forster</v>
      </c>
      <c r="N114" s="2" t="str">
        <v>F</v>
      </c>
      <c r="O114" s="2" t="str">
        <v>Vet</v>
      </c>
      <c r="P114" s="23">
        <v>1.5381944444444445E-2</v>
      </c>
    </row>
    <row r="115" spans="1:16" x14ac:dyDescent="0.35">
      <c r="A115" s="2">
        <f>'Teams by Team Number'!A90</f>
        <v>88</v>
      </c>
      <c r="B115" t="str">
        <f>'Teams by Team Number'!B90</f>
        <v>Prudhoe Plodders</v>
      </c>
      <c r="C115" s="2" t="str">
        <f>'Teams by Team Number'!C90</f>
        <v>C</v>
      </c>
      <c r="D115" t="str">
        <f>'Teams by Team Number'!H90</f>
        <v>Melanie Dunnett</v>
      </c>
      <c r="E115" s="2" t="str">
        <f>'Teams by Team Number'!I90</f>
        <v>F</v>
      </c>
      <c r="F115" s="2" t="str">
        <f>'Teams by Team Number'!J90</f>
        <v>Vet</v>
      </c>
      <c r="G115" s="23">
        <f>'Teams by Team Number'!K90</f>
        <v>1.6909722222222218E-2</v>
      </c>
      <c r="H115" s="16"/>
      <c r="I115" s="2">
        <v>110</v>
      </c>
      <c r="J115" s="2">
        <v>81</v>
      </c>
      <c r="K115" t="str">
        <v>Ponteland Runners</v>
      </c>
      <c r="L115" s="2" t="str">
        <v>C</v>
      </c>
      <c r="M115" t="str">
        <v>Fiona Nicholson</v>
      </c>
      <c r="N115" s="2" t="str">
        <v>F</v>
      </c>
      <c r="O115" s="2" t="str">
        <v>Vet</v>
      </c>
      <c r="P115" s="23">
        <v>1.5520833333333334E-2</v>
      </c>
    </row>
    <row r="116" spans="1:16" x14ac:dyDescent="0.35">
      <c r="A116" s="2">
        <f>'Teams by Team Number'!A90</f>
        <v>88</v>
      </c>
      <c r="B116" t="str">
        <f>'Teams by Team Number'!B90</f>
        <v>Prudhoe Plodders</v>
      </c>
      <c r="C116" s="2" t="str">
        <f>'Teams by Team Number'!C90</f>
        <v>C</v>
      </c>
      <c r="D116" t="str">
        <f>'Teams by Team Number'!M90</f>
        <v>Kat Nicholson</v>
      </c>
      <c r="E116" s="2" t="str">
        <f>'Teams by Team Number'!N90</f>
        <v>F</v>
      </c>
      <c r="F116" s="2" t="str">
        <f>'Teams by Team Number'!O90</f>
        <v>Vet</v>
      </c>
      <c r="G116" s="23">
        <f>'Teams by Team Number'!P90</f>
        <v>1.7361111111111112E-2</v>
      </c>
      <c r="H116" s="16"/>
      <c r="I116" s="2">
        <v>111</v>
      </c>
      <c r="J116" s="2">
        <v>77</v>
      </c>
      <c r="K116" t="str">
        <v>North Shields Poly</v>
      </c>
      <c r="L116" s="2" t="str">
        <v>F</v>
      </c>
      <c r="M116" t="str">
        <v>Linda Bulfin</v>
      </c>
      <c r="N116" s="2" t="str">
        <v>F</v>
      </c>
      <c r="O116" s="2" t="str">
        <v>Vet</v>
      </c>
      <c r="P116" s="23">
        <v>1.5578703703703702E-2</v>
      </c>
    </row>
    <row r="117" spans="1:16" x14ac:dyDescent="0.35">
      <c r="A117" s="2">
        <f>'Teams by Team Number'!A91</f>
        <v>89</v>
      </c>
      <c r="B117" t="str">
        <f>'Teams by Team Number'!B91</f>
        <v>Prudhoe Plodders</v>
      </c>
      <c r="C117" s="2" t="str">
        <f>'Teams by Team Number'!C91</f>
        <v>D</v>
      </c>
      <c r="D117" t="str">
        <f>'Teams by Team Number'!D91</f>
        <v>Kate Lloyd</v>
      </c>
      <c r="E117" s="2" t="str">
        <f>'Teams by Team Number'!E91</f>
        <v>F</v>
      </c>
      <c r="F117" s="2" t="str">
        <f>'Teams by Team Number'!F91</f>
        <v>Vet</v>
      </c>
      <c r="G117" s="23">
        <f>'Teams by Team Number'!G91</f>
        <v>1.7384259259259259E-2</v>
      </c>
      <c r="H117" s="16"/>
      <c r="I117" s="2">
        <v>112</v>
      </c>
      <c r="J117" s="2">
        <v>5</v>
      </c>
      <c r="K117" t="str">
        <v>Ashington Hirst Running Club</v>
      </c>
      <c r="L117" s="2" t="str">
        <v>E</v>
      </c>
      <c r="M117" t="str">
        <v>Tanya Moore</v>
      </c>
      <c r="N117" s="2" t="str">
        <v>F</v>
      </c>
      <c r="O117" s="2" t="str">
        <v>Vet</v>
      </c>
      <c r="P117" s="23">
        <v>1.5601851851851851E-2</v>
      </c>
    </row>
    <row r="118" spans="1:16" x14ac:dyDescent="0.35">
      <c r="A118" s="2">
        <f>'Teams by Team Number'!A91</f>
        <v>89</v>
      </c>
      <c r="B118" t="str">
        <f>'Teams by Team Number'!B91</f>
        <v>Prudhoe Plodders</v>
      </c>
      <c r="C118" s="2" t="str">
        <f>'Teams by Team Number'!C91</f>
        <v>D</v>
      </c>
      <c r="D118" t="str">
        <f>'Teams by Team Number'!M91</f>
        <v>Abi Stanforth</v>
      </c>
      <c r="E118" s="2" t="str">
        <f>'Teams by Team Number'!N91</f>
        <v>F</v>
      </c>
      <c r="F118" s="2" t="str">
        <f>'Teams by Team Number'!O91</f>
        <v>Sen</v>
      </c>
      <c r="G118" s="23">
        <f>'Teams by Team Number'!P91</f>
        <v>2.4456018518518516E-2</v>
      </c>
      <c r="H118" s="16"/>
      <c r="I118" s="2">
        <v>113</v>
      </c>
      <c r="J118" s="2">
        <v>49</v>
      </c>
      <c r="K118" t="str">
        <v>Jarrow and Hebburn</v>
      </c>
      <c r="L118" s="2" t="str">
        <v>C</v>
      </c>
      <c r="M118" t="str">
        <v>Helen Ruffell</v>
      </c>
      <c r="N118" s="2" t="str">
        <v>F</v>
      </c>
      <c r="O118" s="2" t="str">
        <v>Vet</v>
      </c>
      <c r="P118" s="23">
        <v>1.5613425925925928E-2</v>
      </c>
    </row>
    <row r="119" spans="1:16" x14ac:dyDescent="0.35">
      <c r="A119" s="2">
        <f>'Teams by Team Number'!A92</f>
        <v>90</v>
      </c>
      <c r="B119" t="str">
        <f>'Teams by Team Number'!B92</f>
        <v>Saltwell Harriers</v>
      </c>
      <c r="C119" s="2" t="str">
        <f>'Teams by Team Number'!C92</f>
        <v>A</v>
      </c>
      <c r="D119" t="str">
        <f>'Teams by Team Number'!H92</f>
        <v>Joanna McNeill</v>
      </c>
      <c r="E119" s="2" t="str">
        <f>'Teams by Team Number'!I92</f>
        <v>F</v>
      </c>
      <c r="F119" s="2" t="str">
        <f>'Teams by Team Number'!J92</f>
        <v>Sen</v>
      </c>
      <c r="G119" s="23">
        <f>'Teams by Team Number'!K92</f>
        <v>1.1863425925925928E-2</v>
      </c>
      <c r="H119" s="16"/>
      <c r="I119" s="2">
        <v>114</v>
      </c>
      <c r="J119" s="2">
        <v>67</v>
      </c>
      <c r="K119" t="str">
        <v>Morpeth Harriers</v>
      </c>
      <c r="L119" s="2" t="str">
        <v>G</v>
      </c>
      <c r="M119" t="str">
        <v>Kay Errington</v>
      </c>
      <c r="N119" s="2" t="str">
        <v>F</v>
      </c>
      <c r="O119" s="2" t="str">
        <v>Sen</v>
      </c>
      <c r="P119" s="23">
        <v>1.5671296296296298E-2</v>
      </c>
    </row>
    <row r="120" spans="1:16" x14ac:dyDescent="0.35">
      <c r="A120" s="2">
        <f>'Teams by Team Number'!A93</f>
        <v>91</v>
      </c>
      <c r="B120" t="str">
        <f>'Teams by Team Number'!B93</f>
        <v>Saltwell Harriers</v>
      </c>
      <c r="C120" s="2" t="str">
        <f>'Teams by Team Number'!C93</f>
        <v>B</v>
      </c>
      <c r="D120" t="str">
        <f>'Teams by Team Number'!D93</f>
        <v>Julia Hunter</v>
      </c>
      <c r="E120" s="2" t="str">
        <f>'Teams by Team Number'!E93</f>
        <v>F</v>
      </c>
      <c r="F120" s="2" t="str">
        <f>'Teams by Team Number'!F93</f>
        <v>Sen</v>
      </c>
      <c r="G120" s="23">
        <f>'Teams by Team Number'!G93</f>
        <v>1.2766203703703703E-2</v>
      </c>
      <c r="H120" s="16"/>
      <c r="I120" s="2">
        <v>115</v>
      </c>
      <c r="J120" s="2">
        <v>14</v>
      </c>
      <c r="K120" t="str">
        <v>Blyth Running Club</v>
      </c>
      <c r="L120" s="2" t="str">
        <v>D</v>
      </c>
      <c r="M120" t="str">
        <v>Claire Mason</v>
      </c>
      <c r="N120" s="2" t="str">
        <v>F</v>
      </c>
      <c r="O120" s="2" t="str">
        <v>Vet</v>
      </c>
      <c r="P120" s="23">
        <v>1.5694444444444445E-2</v>
      </c>
    </row>
    <row r="121" spans="1:16" x14ac:dyDescent="0.35">
      <c r="A121" s="2">
        <f>'Teams by Team Number'!A93</f>
        <v>91</v>
      </c>
      <c r="B121" t="str">
        <f>'Teams by Team Number'!B93</f>
        <v>Saltwell Harriers</v>
      </c>
      <c r="C121" s="2" t="str">
        <f>'Teams by Team Number'!C93</f>
        <v>B</v>
      </c>
      <c r="D121" t="str">
        <f>'Teams by Team Number'!H93</f>
        <v>Zoe Price</v>
      </c>
      <c r="E121" s="2" t="str">
        <f>'Teams by Team Number'!I93</f>
        <v>F</v>
      </c>
      <c r="F121" s="2" t="str">
        <f>'Teams by Team Number'!J93</f>
        <v>Sen</v>
      </c>
      <c r="G121" s="23">
        <f>'Teams by Team Number'!K93</f>
        <v>1.2337962962962964E-2</v>
      </c>
      <c r="H121" s="16"/>
      <c r="I121" s="2">
        <v>116</v>
      </c>
      <c r="J121" s="2">
        <v>19</v>
      </c>
      <c r="K121" t="str">
        <v>Claremont Road Runners</v>
      </c>
      <c r="L121" s="2" t="str">
        <v>C</v>
      </c>
      <c r="M121" t="str">
        <v>Lauren McQuillan</v>
      </c>
      <c r="N121" s="2" t="str">
        <v>F</v>
      </c>
      <c r="O121" s="2" t="str">
        <v>Sen</v>
      </c>
      <c r="P121" s="23">
        <v>1.5694444444444448E-2</v>
      </c>
    </row>
    <row r="122" spans="1:16" x14ac:dyDescent="0.35">
      <c r="A122" s="2">
        <f>'Teams by Team Number'!A94</f>
        <v>92</v>
      </c>
      <c r="B122" t="str">
        <f>'Teams by Team Number'!B94</f>
        <v>Saltwell Harriers</v>
      </c>
      <c r="C122" s="2" t="str">
        <f>'Teams by Team Number'!C94</f>
        <v>C</v>
      </c>
      <c r="D122" t="str">
        <f>'Teams by Team Number'!M94</f>
        <v>Sarah Short</v>
      </c>
      <c r="E122" s="2" t="str">
        <f>'Teams by Team Number'!N94</f>
        <v>F</v>
      </c>
      <c r="F122" s="2" t="str">
        <f>'Teams by Team Number'!O94</f>
        <v>Vet</v>
      </c>
      <c r="G122" s="23">
        <f>'Teams by Team Number'!P94</f>
        <v>1.4571759259259263E-2</v>
      </c>
      <c r="H122" s="16"/>
      <c r="I122" s="2">
        <v>117</v>
      </c>
      <c r="J122" s="2">
        <v>15</v>
      </c>
      <c r="K122" t="str">
        <v>Blyth Running Club</v>
      </c>
      <c r="L122" s="2" t="str">
        <v>E</v>
      </c>
      <c r="M122" t="str">
        <v>Lisa Scorer</v>
      </c>
      <c r="N122" s="2" t="str">
        <v>F</v>
      </c>
      <c r="O122" s="2" t="str">
        <v>Vet</v>
      </c>
      <c r="P122" s="23">
        <v>1.5752314814814813E-2</v>
      </c>
    </row>
    <row r="123" spans="1:16" x14ac:dyDescent="0.35">
      <c r="A123" s="2">
        <f>'Teams by Team Number'!A95</f>
        <v>93</v>
      </c>
      <c r="B123" t="str">
        <f>'Teams by Team Number'!B95</f>
        <v>Saltwell Harriers</v>
      </c>
      <c r="C123" s="2" t="str">
        <f>'Teams by Team Number'!C95</f>
        <v>D</v>
      </c>
      <c r="D123" t="str">
        <f>'Teams by Team Number'!H95</f>
        <v>Gill Lawson</v>
      </c>
      <c r="E123" s="2" t="str">
        <f>'Teams by Team Number'!I95</f>
        <v>F</v>
      </c>
      <c r="F123" s="2" t="str">
        <f>'Teams by Team Number'!J95</f>
        <v>Vet</v>
      </c>
      <c r="G123" s="23">
        <f>'Teams by Team Number'!K95</f>
        <v>1.7418981481481483E-2</v>
      </c>
      <c r="H123" s="16"/>
      <c r="I123" s="2">
        <v>118</v>
      </c>
      <c r="J123" s="2">
        <v>94</v>
      </c>
      <c r="K123" t="str">
        <v>Saltwell Harriers</v>
      </c>
      <c r="L123" s="2" t="str">
        <v>E</v>
      </c>
      <c r="M123" t="str">
        <v>Sophia Daoudi</v>
      </c>
      <c r="N123" s="2" t="str">
        <v>F</v>
      </c>
      <c r="O123" s="2" t="str">
        <v>Vet</v>
      </c>
      <c r="P123" s="23">
        <v>1.5775462962962963E-2</v>
      </c>
    </row>
    <row r="124" spans="1:16" x14ac:dyDescent="0.35">
      <c r="A124" s="2">
        <f>'Teams by Team Number'!A96</f>
        <v>94</v>
      </c>
      <c r="B124" t="str">
        <f>'Teams by Team Number'!B96</f>
        <v>Saltwell Harriers</v>
      </c>
      <c r="C124" s="2" t="str">
        <f>'Teams by Team Number'!C96</f>
        <v>E</v>
      </c>
      <c r="D124" t="str">
        <f>'Teams by Team Number'!D96</f>
        <v>Nicola Whitman</v>
      </c>
      <c r="E124" s="2" t="str">
        <f>'Teams by Team Number'!E96</f>
        <v>F</v>
      </c>
      <c r="F124" s="2" t="str">
        <f>'Teams by Team Number'!F96</f>
        <v>Vet</v>
      </c>
      <c r="G124" s="23">
        <f>'Teams by Team Number'!G96</f>
        <v>1.4699074074074074E-2</v>
      </c>
      <c r="H124" s="16"/>
      <c r="I124" s="2">
        <v>119</v>
      </c>
      <c r="J124" s="2">
        <v>6</v>
      </c>
      <c r="K124" t="str">
        <v>Ashington Hirst Running Club</v>
      </c>
      <c r="L124" s="2" t="str">
        <v>F</v>
      </c>
      <c r="M124" t="str">
        <v>Julie Wandless</v>
      </c>
      <c r="N124" s="2" t="str">
        <v>F</v>
      </c>
      <c r="O124" s="2" t="str">
        <v>Vet</v>
      </c>
      <c r="P124" s="23">
        <v>1.5775462962962967E-2</v>
      </c>
    </row>
    <row r="125" spans="1:16" x14ac:dyDescent="0.35">
      <c r="A125" s="2">
        <f>'Teams by Team Number'!A96</f>
        <v>94</v>
      </c>
      <c r="B125" t="str">
        <f>'Teams by Team Number'!B96</f>
        <v>Saltwell Harriers</v>
      </c>
      <c r="C125" s="2" t="str">
        <f>'Teams by Team Number'!C96</f>
        <v>E</v>
      </c>
      <c r="D125" t="str">
        <f>'Teams by Team Number'!H96</f>
        <v>Sophia Daoudi</v>
      </c>
      <c r="E125" s="2" t="str">
        <f>'Teams by Team Number'!I96</f>
        <v>F</v>
      </c>
      <c r="F125" s="2" t="str">
        <f>'Teams by Team Number'!J96</f>
        <v>Vet</v>
      </c>
      <c r="G125" s="23">
        <f>'Teams by Team Number'!K96</f>
        <v>1.5775462962962963E-2</v>
      </c>
      <c r="H125" s="16"/>
      <c r="I125" s="2">
        <v>120</v>
      </c>
      <c r="J125" s="2">
        <v>31</v>
      </c>
      <c r="K125" t="str">
        <v>Elswick Harriers</v>
      </c>
      <c r="L125" s="2" t="str">
        <v>F</v>
      </c>
      <c r="M125" t="str">
        <v>Lynne Michelson</v>
      </c>
      <c r="N125" s="2" t="str">
        <v>F</v>
      </c>
      <c r="O125" s="2" t="str">
        <v>Vet</v>
      </c>
      <c r="P125" s="23">
        <v>1.5787037037037037E-2</v>
      </c>
    </row>
    <row r="126" spans="1:16" x14ac:dyDescent="0.35">
      <c r="A126" s="2">
        <f>'Teams by Team Number'!A97</f>
        <v>95</v>
      </c>
      <c r="B126" t="str">
        <f>'Teams by Team Number'!B97</f>
        <v>Saltwell Harriers</v>
      </c>
      <c r="C126" s="2" t="str">
        <f>'Teams by Team Number'!C97</f>
        <v>F</v>
      </c>
      <c r="D126" t="str">
        <f>'Teams by Team Number'!H97</f>
        <v>Julie Schneider</v>
      </c>
      <c r="E126" s="2" t="str">
        <f>'Teams by Team Number'!I97</f>
        <v>F</v>
      </c>
      <c r="F126" s="2" t="str">
        <f>'Teams by Team Number'!J97</f>
        <v>Vet</v>
      </c>
      <c r="G126" s="23">
        <f>'Teams by Team Number'!K97</f>
        <v>1.7175925925925928E-2</v>
      </c>
      <c r="H126" s="16"/>
      <c r="I126" s="2">
        <v>121</v>
      </c>
      <c r="J126" s="2">
        <v>87</v>
      </c>
      <c r="K126" t="str">
        <v>Prudhoe Plodders</v>
      </c>
      <c r="L126" s="2" t="str">
        <v>B</v>
      </c>
      <c r="M126" t="str">
        <v>Helen Eddy</v>
      </c>
      <c r="N126" s="2" t="str">
        <v>F</v>
      </c>
      <c r="O126" s="2" t="str">
        <v>Vet</v>
      </c>
      <c r="P126" s="23">
        <v>1.5914351851851853E-2</v>
      </c>
    </row>
    <row r="127" spans="1:16" x14ac:dyDescent="0.35">
      <c r="A127" s="2">
        <f>'Teams by Team Number'!A98</f>
        <v>96</v>
      </c>
      <c r="B127" t="str">
        <f>'Teams by Team Number'!B98</f>
        <v>South Shields Harriers</v>
      </c>
      <c r="C127" s="2" t="str">
        <f>'Teams by Team Number'!C98</f>
        <v>A</v>
      </c>
      <c r="D127" t="str">
        <f>'Teams by Team Number'!H98</f>
        <v>Claire O’Callaghan</v>
      </c>
      <c r="E127" s="2" t="str">
        <f>'Teams by Team Number'!I98</f>
        <v>F</v>
      </c>
      <c r="F127" s="2" t="str">
        <f>'Teams by Team Number'!J98</f>
        <v>Vet</v>
      </c>
      <c r="G127" s="23">
        <f>'Teams by Team Number'!K98</f>
        <v>1.1921296296296296E-2</v>
      </c>
      <c r="H127" s="16"/>
      <c r="I127" s="2">
        <v>122</v>
      </c>
      <c r="J127" s="2">
        <v>87</v>
      </c>
      <c r="K127" t="str">
        <v>Prudhoe Plodders</v>
      </c>
      <c r="L127" s="2" t="str">
        <v>B</v>
      </c>
      <c r="M127" t="str">
        <v>Carol Carrillo Rabago</v>
      </c>
      <c r="N127" s="2" t="str">
        <v>F</v>
      </c>
      <c r="O127" s="2" t="str">
        <v>Vet</v>
      </c>
      <c r="P127" s="23">
        <v>1.5949074074074074E-2</v>
      </c>
    </row>
    <row r="128" spans="1:16" x14ac:dyDescent="0.35">
      <c r="A128" s="2">
        <f>'Teams by Team Number'!A99</f>
        <v>97</v>
      </c>
      <c r="B128" t="str">
        <f>'Teams by Team Number'!B99</f>
        <v>South Shields Harriers</v>
      </c>
      <c r="C128" s="2" t="str">
        <f>'Teams by Team Number'!C99</f>
        <v>B</v>
      </c>
      <c r="D128" t="str">
        <f>'Teams by Team Number'!H99</f>
        <v>Jackie Murdy</v>
      </c>
      <c r="E128" s="2" t="str">
        <f>'Teams by Team Number'!I99</f>
        <v>F</v>
      </c>
      <c r="F128" s="2" t="str">
        <f>'Teams by Team Number'!J99</f>
        <v>Vet</v>
      </c>
      <c r="G128" s="23">
        <f>'Teams by Team Number'!K99</f>
        <v>1.2152777777777776E-2</v>
      </c>
      <c r="H128" s="16"/>
      <c r="I128" s="2">
        <v>123</v>
      </c>
      <c r="J128" s="2">
        <v>85</v>
      </c>
      <c r="K128" t="str">
        <v>Ponteland Runners</v>
      </c>
      <c r="L128" s="2" t="str">
        <v>G</v>
      </c>
      <c r="M128" t="str">
        <v>Kelly Enderwick</v>
      </c>
      <c r="N128" s="2" t="str">
        <v>F</v>
      </c>
      <c r="O128" s="2" t="str">
        <v>Vet</v>
      </c>
      <c r="P128" s="23">
        <v>1.6018518518518522E-2</v>
      </c>
    </row>
    <row r="129" spans="1:16" x14ac:dyDescent="0.35">
      <c r="A129" s="2">
        <f>'Teams by Team Number'!A100</f>
        <v>98</v>
      </c>
      <c r="B129" t="str">
        <f>'Teams by Team Number'!B100</f>
        <v>South Shields Harriers</v>
      </c>
      <c r="C129" s="2" t="str">
        <f>'Teams by Team Number'!C100</f>
        <v>C</v>
      </c>
      <c r="D129" t="str">
        <f>'Teams by Team Number'!H100</f>
        <v>Amy Hall</v>
      </c>
      <c r="E129" s="2" t="str">
        <f>'Teams by Team Number'!I100</f>
        <v>F</v>
      </c>
      <c r="F129" s="2" t="str">
        <f>'Teams by Team Number'!J100</f>
        <v>Sen</v>
      </c>
      <c r="G129" s="23">
        <f>'Teams by Team Number'!K100</f>
        <v>1.4270833333333332E-2</v>
      </c>
      <c r="H129" s="16"/>
      <c r="I129" s="2">
        <v>124</v>
      </c>
      <c r="J129" s="2">
        <v>129</v>
      </c>
      <c r="K129" t="str">
        <v>Wallsend Harriers</v>
      </c>
      <c r="L129" s="2" t="str">
        <v>E</v>
      </c>
      <c r="M129" t="str">
        <v>Kerry Spencer</v>
      </c>
      <c r="N129" s="2" t="str">
        <v>F</v>
      </c>
      <c r="O129" s="2" t="str">
        <v>Vet</v>
      </c>
      <c r="P129" s="23">
        <v>1.6053240740740743E-2</v>
      </c>
    </row>
    <row r="130" spans="1:16" x14ac:dyDescent="0.35">
      <c r="A130" s="2">
        <f>'Teams by Team Number'!A101</f>
        <v>99</v>
      </c>
      <c r="B130" t="str">
        <f>'Teams by Team Number'!B101</f>
        <v>South Shields Harriers</v>
      </c>
      <c r="C130" s="2" t="str">
        <f>'Teams by Team Number'!C101</f>
        <v>D</v>
      </c>
      <c r="D130" t="str">
        <f>'Teams by Team Number'!H101</f>
        <v>Kelly Beard</v>
      </c>
      <c r="E130" s="2" t="str">
        <f>'Teams by Team Number'!I101</f>
        <v>F</v>
      </c>
      <c r="F130" s="2" t="str">
        <f>'Teams by Team Number'!J101</f>
        <v>Vet</v>
      </c>
      <c r="G130" s="23">
        <f>'Teams by Team Number'!K101</f>
        <v>1.2858796296296297E-2</v>
      </c>
      <c r="H130" s="16"/>
      <c r="I130" s="2">
        <v>125</v>
      </c>
      <c r="J130" s="2">
        <v>88</v>
      </c>
      <c r="K130" t="str">
        <v>Prudhoe Plodders</v>
      </c>
      <c r="L130" s="2" t="str">
        <v>C</v>
      </c>
      <c r="M130" t="str">
        <v>Emma Dance</v>
      </c>
      <c r="N130" s="2" t="str">
        <v>F</v>
      </c>
      <c r="O130" s="2" t="str">
        <v>Vet</v>
      </c>
      <c r="P130" s="23">
        <v>1.6168981481481482E-2</v>
      </c>
    </row>
    <row r="131" spans="1:16" x14ac:dyDescent="0.35">
      <c r="A131" s="2">
        <f>'Teams by Team Number'!A102</f>
        <v>100</v>
      </c>
      <c r="B131" t="str">
        <f>'Teams by Team Number'!B102</f>
        <v>South Shields Harriers</v>
      </c>
      <c r="C131" s="2" t="str">
        <f>'Teams by Team Number'!C102</f>
        <v>E</v>
      </c>
      <c r="D131" t="str">
        <f>'Teams by Team Number'!H102</f>
        <v>Jenny O’callaghan</v>
      </c>
      <c r="E131" s="2" t="str">
        <f>'Teams by Team Number'!I102</f>
        <v>F</v>
      </c>
      <c r="F131" s="2" t="str">
        <f>'Teams by Team Number'!J102</f>
        <v>Sen</v>
      </c>
      <c r="G131" s="23">
        <f>'Teams by Team Number'!K102</f>
        <v>1.4907407407407407E-2</v>
      </c>
      <c r="H131" s="16"/>
      <c r="I131" s="2">
        <v>126</v>
      </c>
      <c r="J131" s="2">
        <v>6</v>
      </c>
      <c r="K131" t="str">
        <v>Ashington Hirst Running Club</v>
      </c>
      <c r="L131" s="2" t="str">
        <v>F</v>
      </c>
      <c r="M131" t="str">
        <v>Judith Farquhar</v>
      </c>
      <c r="N131" s="2" t="str">
        <v>F</v>
      </c>
      <c r="O131" s="2" t="str">
        <v>Vet</v>
      </c>
      <c r="P131" s="23">
        <v>1.6203703703703703E-2</v>
      </c>
    </row>
    <row r="132" spans="1:16" x14ac:dyDescent="0.35">
      <c r="A132" s="2">
        <f>'Teams by Team Number'!A103</f>
        <v>101</v>
      </c>
      <c r="B132" t="str">
        <f>'Teams by Team Number'!B103</f>
        <v>South Shields Harriers</v>
      </c>
      <c r="C132" s="2" t="str">
        <f>'Teams by Team Number'!C103</f>
        <v>F</v>
      </c>
      <c r="D132" t="str">
        <f>'Teams by Team Number'!H103</f>
        <v>Helen Lockhart</v>
      </c>
      <c r="E132" s="2" t="str">
        <f>'Teams by Team Number'!I103</f>
        <v>F</v>
      </c>
      <c r="F132" s="2" t="str">
        <f>'Teams by Team Number'!J103</f>
        <v>Vet</v>
      </c>
      <c r="G132" s="23">
        <f>'Teams by Team Number'!K103</f>
        <v>1.3923611111111111E-2</v>
      </c>
      <c r="H132" s="16"/>
      <c r="I132" s="2">
        <v>127</v>
      </c>
      <c r="J132" s="2">
        <v>7</v>
      </c>
      <c r="K132" t="str">
        <v>Ashington Hirst Running Club</v>
      </c>
      <c r="L132" s="2" t="str">
        <v>G</v>
      </c>
      <c r="M132" t="str">
        <v>Heather Kennedy</v>
      </c>
      <c r="N132" s="2" t="str">
        <v>F</v>
      </c>
      <c r="O132" s="2" t="str">
        <v>Vet</v>
      </c>
      <c r="P132" s="23">
        <v>1.6250000000000001E-2</v>
      </c>
    </row>
    <row r="133" spans="1:16" x14ac:dyDescent="0.35">
      <c r="A133" s="2">
        <f>'Teams by Team Number'!A103</f>
        <v>101</v>
      </c>
      <c r="B133" t="str">
        <f>'Teams by Team Number'!B103</f>
        <v>South Shields Harriers</v>
      </c>
      <c r="C133" s="2" t="str">
        <f>'Teams by Team Number'!C103</f>
        <v>F</v>
      </c>
      <c r="D133" t="str">
        <f>'Teams by Team Number'!M103</f>
        <v>Ashleigh Newton</v>
      </c>
      <c r="E133" s="2" t="str">
        <f>'Teams by Team Number'!N103</f>
        <v>F</v>
      </c>
      <c r="F133" s="2" t="str">
        <f>'Teams by Team Number'!O103</f>
        <v>Sen</v>
      </c>
      <c r="G133" s="23">
        <f>'Teams by Team Number'!P103</f>
        <v>1.3877314814814815E-2</v>
      </c>
      <c r="H133" s="16"/>
      <c r="I133" s="2">
        <v>128</v>
      </c>
      <c r="J133" s="2">
        <v>104</v>
      </c>
      <c r="K133" t="str">
        <v>Stocksfield Striders</v>
      </c>
      <c r="L133" s="2" t="str">
        <v>C</v>
      </c>
      <c r="M133" t="str">
        <v>Allison Wilson</v>
      </c>
      <c r="N133" s="2" t="str">
        <v>F</v>
      </c>
      <c r="O133" s="2" t="str">
        <v>Vet</v>
      </c>
      <c r="P133" s="23">
        <v>1.635416666666667E-2</v>
      </c>
    </row>
    <row r="134" spans="1:16" x14ac:dyDescent="0.35">
      <c r="A134" s="2">
        <f>'Teams by Team Number'!A104</f>
        <v>102</v>
      </c>
      <c r="B134" t="str">
        <f>'Teams by Team Number'!B104</f>
        <v>Stocksfield Striders</v>
      </c>
      <c r="C134" s="2" t="str">
        <f>'Teams by Team Number'!C104</f>
        <v>A</v>
      </c>
      <c r="D134" t="str">
        <f>'Teams by Team Number'!H104</f>
        <v>Helen Livingstone</v>
      </c>
      <c r="E134" s="2" t="str">
        <f>'Teams by Team Number'!I104</f>
        <v>F</v>
      </c>
      <c r="F134" s="2" t="str">
        <f>'Teams by Team Number'!J104</f>
        <v>Vet</v>
      </c>
      <c r="G134" s="23">
        <f>'Teams by Team Number'!K104</f>
        <v>1.4351851851851853E-2</v>
      </c>
      <c r="H134" s="16"/>
      <c r="I134" s="2">
        <v>129</v>
      </c>
      <c r="J134" s="2">
        <v>10</v>
      </c>
      <c r="K134" t="str">
        <v>Aurora Harriers</v>
      </c>
      <c r="L134" s="2" t="str">
        <v>C</v>
      </c>
      <c r="M134" t="str">
        <v>Jacqueline Whittaker</v>
      </c>
      <c r="N134" s="2" t="str">
        <v>F</v>
      </c>
      <c r="O134" s="2" t="str">
        <v>Vet</v>
      </c>
      <c r="P134" s="23">
        <v>1.6400462962962964E-2</v>
      </c>
    </row>
    <row r="135" spans="1:16" x14ac:dyDescent="0.35">
      <c r="A135" s="2">
        <f>'Teams by Team Number'!A105</f>
        <v>103</v>
      </c>
      <c r="B135" t="str">
        <f>'Teams by Team Number'!B105</f>
        <v>Stocksfield Striders</v>
      </c>
      <c r="C135" s="2" t="str">
        <f>'Teams by Team Number'!C105</f>
        <v>B</v>
      </c>
      <c r="D135" t="str">
        <f>'Teams by Team Number'!H105</f>
        <v>Linda Allin</v>
      </c>
      <c r="E135" s="2" t="str">
        <f>'Teams by Team Number'!I105</f>
        <v>F</v>
      </c>
      <c r="F135" s="2" t="str">
        <f>'Teams by Team Number'!J105</f>
        <v>Vet</v>
      </c>
      <c r="G135" s="23">
        <f>'Teams by Team Number'!K105</f>
        <v>1.3692129629629629E-2</v>
      </c>
      <c r="H135" s="16"/>
      <c r="I135" s="2">
        <v>130</v>
      </c>
      <c r="J135" s="2">
        <v>5</v>
      </c>
      <c r="K135" t="str">
        <v>Ashington Hirst Running Club</v>
      </c>
      <c r="L135" s="2" t="str">
        <v>E</v>
      </c>
      <c r="M135" t="str">
        <v>Michelle Embleton</v>
      </c>
      <c r="N135" s="2" t="str">
        <v>F</v>
      </c>
      <c r="O135" s="2" t="str">
        <v>Vet</v>
      </c>
      <c r="P135" s="23">
        <v>1.6435185185185185E-2</v>
      </c>
    </row>
    <row r="136" spans="1:16" x14ac:dyDescent="0.35">
      <c r="A136" s="2">
        <f>'Teams by Team Number'!A106</f>
        <v>104</v>
      </c>
      <c r="B136" t="str">
        <f>'Teams by Team Number'!B106</f>
        <v>Stocksfield Striders</v>
      </c>
      <c r="C136" s="2" t="str">
        <f>'Teams by Team Number'!C106</f>
        <v>C</v>
      </c>
      <c r="D136" t="str">
        <f>'Teams by Team Number'!D106</f>
        <v>Francesca Arthur</v>
      </c>
      <c r="E136" s="2" t="str">
        <f>'Teams by Team Number'!E106</f>
        <v>F</v>
      </c>
      <c r="F136" s="2" t="str">
        <f>'Teams by Team Number'!F106</f>
        <v>Vet</v>
      </c>
      <c r="G136" s="23">
        <f>'Teams by Team Number'!G106</f>
        <v>1.4282407407407407E-2</v>
      </c>
      <c r="H136" s="16"/>
      <c r="I136" s="2">
        <v>131</v>
      </c>
      <c r="J136" s="2">
        <v>18</v>
      </c>
      <c r="K136" t="str">
        <v>Claremont Road Runners</v>
      </c>
      <c r="L136" s="2" t="str">
        <v>B</v>
      </c>
      <c r="M136" t="str">
        <v>Ailsa Ralph</v>
      </c>
      <c r="N136" s="2" t="str">
        <v>F</v>
      </c>
      <c r="O136" s="2" t="str">
        <v>Sen</v>
      </c>
      <c r="P136" s="23">
        <v>1.6782407407407406E-2</v>
      </c>
    </row>
    <row r="137" spans="1:16" x14ac:dyDescent="0.35">
      <c r="A137" s="2">
        <f>'Teams by Team Number'!A106</f>
        <v>104</v>
      </c>
      <c r="B137" t="str">
        <f>'Teams by Team Number'!B106</f>
        <v>Stocksfield Striders</v>
      </c>
      <c r="C137" s="2" t="str">
        <f>'Teams by Team Number'!C106</f>
        <v>C</v>
      </c>
      <c r="D137" t="str">
        <f>'Teams by Team Number'!M106</f>
        <v>Allison Wilson</v>
      </c>
      <c r="E137" s="2" t="str">
        <f>'Teams by Team Number'!N106</f>
        <v>F</v>
      </c>
      <c r="F137" s="2" t="str">
        <f>'Teams by Team Number'!O106</f>
        <v>Vet</v>
      </c>
      <c r="G137" s="23">
        <f>'Teams by Team Number'!P106</f>
        <v>1.635416666666667E-2</v>
      </c>
      <c r="H137" s="16"/>
      <c r="I137" s="2">
        <v>132</v>
      </c>
      <c r="J137" s="2">
        <v>78</v>
      </c>
      <c r="K137" t="str">
        <v>North Shields Poly</v>
      </c>
      <c r="L137" s="2" t="str">
        <v>G</v>
      </c>
      <c r="M137" t="str">
        <v>Marie Haworth</v>
      </c>
      <c r="N137" s="2" t="str">
        <v>F</v>
      </c>
      <c r="O137" s="2" t="str">
        <v>Vet</v>
      </c>
      <c r="P137" s="23">
        <v>1.6886574074074071E-2</v>
      </c>
    </row>
    <row r="138" spans="1:16" x14ac:dyDescent="0.35">
      <c r="A138" s="2">
        <f>'Teams by Team Number'!A107</f>
        <v>105</v>
      </c>
      <c r="B138" t="str">
        <f>'Teams by Team Number'!B107</f>
        <v>Sunderland Harriers &amp; A.C.</v>
      </c>
      <c r="C138" s="2" t="str">
        <f>'Teams by Team Number'!C107</f>
        <v>A</v>
      </c>
      <c r="D138" t="str">
        <f>'Teams by Team Number'!H107</f>
        <v>Grace Carroll</v>
      </c>
      <c r="E138" s="2" t="str">
        <f>'Teams by Team Number'!I107</f>
        <v>F</v>
      </c>
      <c r="F138" s="2" t="str">
        <f>'Teams by Team Number'!J107</f>
        <v>Sen</v>
      </c>
      <c r="G138" s="23">
        <f>'Teams by Team Number'!K107</f>
        <v>1.1273148148148147E-2</v>
      </c>
      <c r="H138" s="16"/>
      <c r="I138" s="2">
        <v>133</v>
      </c>
      <c r="J138" s="2">
        <v>88</v>
      </c>
      <c r="K138" t="str">
        <v>Prudhoe Plodders</v>
      </c>
      <c r="L138" s="2" t="str">
        <v>C</v>
      </c>
      <c r="M138" t="str">
        <v>Melanie Dunnett</v>
      </c>
      <c r="N138" s="2" t="str">
        <v>F</v>
      </c>
      <c r="O138" s="2" t="str">
        <v>Vet</v>
      </c>
      <c r="P138" s="23">
        <v>1.6909722222222218E-2</v>
      </c>
    </row>
    <row r="139" spans="1:16" x14ac:dyDescent="0.35">
      <c r="A139" s="2">
        <f>'Teams by Team Number'!A108</f>
        <v>106</v>
      </c>
      <c r="B139" t="str">
        <f>'Teams by Team Number'!B108</f>
        <v>Sunderland Harriers &amp; A.C.</v>
      </c>
      <c r="C139" s="2" t="str">
        <f>'Teams by Team Number'!C108</f>
        <v>B</v>
      </c>
      <c r="D139" t="str">
        <f>'Teams by Team Number'!H108</f>
        <v>Jennifer Tomlin</v>
      </c>
      <c r="E139" s="2" t="str">
        <f>'Teams by Team Number'!I108</f>
        <v>F</v>
      </c>
      <c r="F139" s="2" t="str">
        <f>'Teams by Team Number'!J108</f>
        <v>Vet</v>
      </c>
      <c r="G139" s="23">
        <f>'Teams by Team Number'!K108</f>
        <v>1.2534722222222223E-2</v>
      </c>
      <c r="H139" s="16"/>
      <c r="I139" s="2">
        <v>134</v>
      </c>
      <c r="J139" s="2">
        <v>9</v>
      </c>
      <c r="K139" t="str">
        <v>Aurora Harriers</v>
      </c>
      <c r="L139" s="2" t="str">
        <v>B</v>
      </c>
      <c r="M139" t="str">
        <v>Judith Landells</v>
      </c>
      <c r="N139" s="2" t="str">
        <v>F</v>
      </c>
      <c r="O139" s="2" t="str">
        <v>Vet</v>
      </c>
      <c r="P139" s="23">
        <v>1.6932870370370369E-2</v>
      </c>
    </row>
    <row r="140" spans="1:16" x14ac:dyDescent="0.35">
      <c r="A140" s="2">
        <f>'Teams by Team Number'!A109</f>
        <v>107</v>
      </c>
      <c r="B140" t="str">
        <f>'Teams by Team Number'!B109</f>
        <v>Sunderland Harriers &amp; A.C.</v>
      </c>
      <c r="C140" s="2" t="str">
        <f>'Teams by Team Number'!C109</f>
        <v>C</v>
      </c>
      <c r="D140" t="str">
        <f>'Teams by Team Number'!H109</f>
        <v>Hayley Dobinson</v>
      </c>
      <c r="E140" s="2" t="str">
        <f>'Teams by Team Number'!I109</f>
        <v>F</v>
      </c>
      <c r="F140" s="2" t="str">
        <f>'Teams by Team Number'!J109</f>
        <v>Sen</v>
      </c>
      <c r="G140" s="23">
        <f>'Teams by Team Number'!K109</f>
        <v>1.2754629629629631E-2</v>
      </c>
      <c r="H140" s="16"/>
      <c r="I140" s="2">
        <v>135</v>
      </c>
      <c r="J140" s="2">
        <v>85</v>
      </c>
      <c r="K140" t="str">
        <v>Ponteland Runners</v>
      </c>
      <c r="L140" s="2" t="str">
        <v>G</v>
      </c>
      <c r="M140" t="str">
        <v>Jo Donkin</v>
      </c>
      <c r="N140" s="2" t="str">
        <v>F</v>
      </c>
      <c r="O140" s="2" t="str">
        <v>Vet</v>
      </c>
      <c r="P140" s="23">
        <v>1.7083333333333332E-2</v>
      </c>
    </row>
    <row r="141" spans="1:16" x14ac:dyDescent="0.35">
      <c r="A141" s="2">
        <f>'Teams by Team Number'!A110</f>
        <v>108</v>
      </c>
      <c r="B141" t="str">
        <f>'Teams by Team Number'!B110</f>
        <v>Sunderland Harriers &amp; A.C.</v>
      </c>
      <c r="C141" s="2" t="str">
        <f>'Teams by Team Number'!C110</f>
        <v>D</v>
      </c>
      <c r="D141" t="str">
        <f>'Teams by Team Number'!H110</f>
        <v>Jackie Graham</v>
      </c>
      <c r="E141" s="2" t="str">
        <f>'Teams by Team Number'!I110</f>
        <v>F</v>
      </c>
      <c r="F141" s="2" t="str">
        <f>'Teams by Team Number'!J110</f>
        <v>Vet</v>
      </c>
      <c r="G141" s="23">
        <f>'Teams by Team Number'!K110</f>
        <v>1.4756944444444442E-2</v>
      </c>
      <c r="H141" s="16"/>
      <c r="I141" s="2">
        <v>136</v>
      </c>
      <c r="J141" s="2">
        <v>115</v>
      </c>
      <c r="K141" t="str">
        <v>Sunderland Strollers</v>
      </c>
      <c r="L141" s="2" t="str">
        <v>E</v>
      </c>
      <c r="M141" t="str">
        <v>Sarah Lake</v>
      </c>
      <c r="N141" s="2" t="str">
        <v>F</v>
      </c>
      <c r="O141" s="2" t="str">
        <v>Vet</v>
      </c>
      <c r="P141" s="23">
        <v>1.7175925925925921E-2</v>
      </c>
    </row>
    <row r="142" spans="1:16" x14ac:dyDescent="0.35">
      <c r="A142" s="2">
        <f>'Teams by Team Number'!A113</f>
        <v>111</v>
      </c>
      <c r="B142" t="str">
        <f>'Teams by Team Number'!B113</f>
        <v>Sunderland Strollers</v>
      </c>
      <c r="C142" s="2" t="str">
        <f>'Teams by Team Number'!C113</f>
        <v>A</v>
      </c>
      <c r="D142" t="str">
        <f>'Teams by Team Number'!D113</f>
        <v>Wendy Chapman</v>
      </c>
      <c r="E142" s="2" t="str">
        <f>'Teams by Team Number'!E113</f>
        <v>F</v>
      </c>
      <c r="F142" s="2" t="str">
        <f>'Teams by Team Number'!F113</f>
        <v>Vet</v>
      </c>
      <c r="G142" s="23">
        <f>'Teams by Team Number'!G113</f>
        <v>1.2280092592592592E-2</v>
      </c>
      <c r="H142" s="16"/>
      <c r="I142" s="2">
        <v>137</v>
      </c>
      <c r="J142" s="2">
        <v>95</v>
      </c>
      <c r="K142" t="str">
        <v>Saltwell Harriers</v>
      </c>
      <c r="L142" s="2" t="str">
        <v>F</v>
      </c>
      <c r="M142" t="str">
        <v>Julie Schneider</v>
      </c>
      <c r="N142" s="2" t="str">
        <v>F</v>
      </c>
      <c r="O142" s="2" t="str">
        <v>Vet</v>
      </c>
      <c r="P142" s="23">
        <v>1.7175925925925928E-2</v>
      </c>
    </row>
    <row r="143" spans="1:16" x14ac:dyDescent="0.35">
      <c r="A143" s="2">
        <f>'Teams by Team Number'!A114</f>
        <v>112</v>
      </c>
      <c r="B143" t="str">
        <f>'Teams by Team Number'!B114</f>
        <v>Sunderland Strollers</v>
      </c>
      <c r="C143" s="2" t="str">
        <f>'Teams by Team Number'!C114</f>
        <v>B</v>
      </c>
      <c r="D143" t="str">
        <f>'Teams by Team Number'!D114</f>
        <v>Lucy Close</v>
      </c>
      <c r="E143" s="2" t="str">
        <f>'Teams by Team Number'!E114</f>
        <v>F</v>
      </c>
      <c r="F143" s="2" t="str">
        <f>'Teams by Team Number'!F114</f>
        <v>Sen</v>
      </c>
      <c r="G143" s="23">
        <f>'Teams by Team Number'!G114</f>
        <v>1.3020833333333334E-2</v>
      </c>
      <c r="H143" s="16"/>
      <c r="I143" s="2">
        <v>138</v>
      </c>
      <c r="J143" s="2">
        <v>59</v>
      </c>
      <c r="K143" t="str">
        <v>Low Fell Running Club</v>
      </c>
      <c r="L143" s="2" t="str">
        <v>C</v>
      </c>
      <c r="M143" t="str">
        <v>Emily Connelly</v>
      </c>
      <c r="N143" s="2" t="str">
        <v>F</v>
      </c>
      <c r="O143" s="2" t="str">
        <v>Vet</v>
      </c>
      <c r="P143" s="23">
        <v>1.7187500000000001E-2</v>
      </c>
    </row>
    <row r="144" spans="1:16" x14ac:dyDescent="0.35">
      <c r="A144" s="2">
        <f>'Teams by Team Number'!A114</f>
        <v>112</v>
      </c>
      <c r="B144" t="str">
        <f>'Teams by Team Number'!B114</f>
        <v>Sunderland Strollers</v>
      </c>
      <c r="C144" s="2" t="str">
        <f>'Teams by Team Number'!C114</f>
        <v>B</v>
      </c>
      <c r="D144" t="str">
        <f>'Teams by Team Number'!M114</f>
        <v>Kayleigh Pickersgill</v>
      </c>
      <c r="E144" s="2" t="str">
        <f>'Teams by Team Number'!N114</f>
        <v>F</v>
      </c>
      <c r="F144" s="2" t="str">
        <f>'Teams by Team Number'!O114</f>
        <v>Vet</v>
      </c>
      <c r="G144" s="23">
        <f>'Teams by Team Number'!P114</f>
        <v>1.484953703703704E-2</v>
      </c>
      <c r="H144" s="16"/>
      <c r="I144" s="2">
        <v>139</v>
      </c>
      <c r="J144" s="2">
        <v>30</v>
      </c>
      <c r="K144" t="str">
        <v>Elswick Harriers</v>
      </c>
      <c r="L144" s="2" t="str">
        <v>E</v>
      </c>
      <c r="M144" t="str">
        <v>Lisa Allan</v>
      </c>
      <c r="N144" s="2" t="str">
        <v>F</v>
      </c>
      <c r="O144" s="2" t="str">
        <v>Vet</v>
      </c>
      <c r="P144" s="23">
        <v>1.7326388888888888E-2</v>
      </c>
    </row>
    <row r="145" spans="1:16" x14ac:dyDescent="0.35">
      <c r="A145" s="2">
        <f>'Teams by Team Number'!A115</f>
        <v>113</v>
      </c>
      <c r="B145" t="str">
        <f>'Teams by Team Number'!B115</f>
        <v>Sunderland Strollers</v>
      </c>
      <c r="C145" s="2" t="str">
        <f>'Teams by Team Number'!C115</f>
        <v>C</v>
      </c>
      <c r="D145" t="str">
        <f>'Teams by Team Number'!H115</f>
        <v>Emma Talbot-Browne</v>
      </c>
      <c r="E145" s="2" t="str">
        <f>'Teams by Team Number'!I115</f>
        <v>F</v>
      </c>
      <c r="F145" s="2" t="str">
        <f>'Teams by Team Number'!J115</f>
        <v>Vet</v>
      </c>
      <c r="G145" s="23">
        <f>'Teams by Team Number'!K115</f>
        <v>1.488425925925926E-2</v>
      </c>
      <c r="H145" s="16"/>
      <c r="I145" s="2">
        <v>140</v>
      </c>
      <c r="J145" s="2">
        <v>88</v>
      </c>
      <c r="K145" t="str">
        <v>Prudhoe Plodders</v>
      </c>
      <c r="L145" s="2" t="str">
        <v>C</v>
      </c>
      <c r="M145" t="str">
        <v>Kat Nicholson</v>
      </c>
      <c r="N145" s="2" t="str">
        <v>F</v>
      </c>
      <c r="O145" s="2" t="str">
        <v>Vet</v>
      </c>
      <c r="P145" s="23">
        <v>1.7361111111111112E-2</v>
      </c>
    </row>
    <row r="146" spans="1:16" x14ac:dyDescent="0.35">
      <c r="A146" s="2">
        <f>'Teams by Team Number'!A116</f>
        <v>114</v>
      </c>
      <c r="B146" t="str">
        <f>'Teams by Team Number'!B116</f>
        <v>Sunderland Strollers</v>
      </c>
      <c r="C146" s="2" t="str">
        <f>'Teams by Team Number'!C116</f>
        <v>D</v>
      </c>
      <c r="D146" t="str">
        <f>'Teams by Team Number'!H116</f>
        <v>Eleanor Dover</v>
      </c>
      <c r="E146" s="2" t="str">
        <f>'Teams by Team Number'!I116</f>
        <v>F</v>
      </c>
      <c r="F146" s="2" t="str">
        <f>'Teams by Team Number'!J116</f>
        <v>Vet</v>
      </c>
      <c r="G146" s="23">
        <f>'Teams by Team Number'!K116</f>
        <v>1.5208333333333332E-2</v>
      </c>
      <c r="H146" s="16"/>
      <c r="I146" s="2">
        <v>141</v>
      </c>
      <c r="J146" s="2">
        <v>23</v>
      </c>
      <c r="K146" t="str">
        <v>Crook and District AC</v>
      </c>
      <c r="L146" s="2" t="str">
        <v>D</v>
      </c>
      <c r="M146" t="str">
        <v>Mel Riley</v>
      </c>
      <c r="N146" s="2" t="str">
        <v>F</v>
      </c>
      <c r="O146" s="2" t="str">
        <v>Vet</v>
      </c>
      <c r="P146" s="23">
        <v>1.7384259259259259E-2</v>
      </c>
    </row>
    <row r="147" spans="1:16" x14ac:dyDescent="0.35">
      <c r="A147" s="2">
        <f>'Teams by Team Number'!A117</f>
        <v>115</v>
      </c>
      <c r="B147" t="str">
        <f>'Teams by Team Number'!B117</f>
        <v>Sunderland Strollers</v>
      </c>
      <c r="C147" s="2" t="str">
        <f>'Teams by Team Number'!C117</f>
        <v>E</v>
      </c>
      <c r="D147" t="str">
        <f>'Teams by Team Number'!H117</f>
        <v>Sarah Lake</v>
      </c>
      <c r="E147" s="2" t="str">
        <f>'Teams by Team Number'!I117</f>
        <v>F</v>
      </c>
      <c r="F147" s="2" t="str">
        <f>'Teams by Team Number'!J117</f>
        <v>Vet</v>
      </c>
      <c r="G147" s="23">
        <f>'Teams by Team Number'!K117</f>
        <v>1.7175925925925921E-2</v>
      </c>
      <c r="H147" s="16"/>
      <c r="I147" s="2">
        <v>142</v>
      </c>
      <c r="J147" s="2">
        <v>89</v>
      </c>
      <c r="K147" t="str">
        <v>Prudhoe Plodders</v>
      </c>
      <c r="L147" s="2" t="str">
        <v>D</v>
      </c>
      <c r="M147" t="str">
        <v>Kate Lloyd</v>
      </c>
      <c r="N147" s="2" t="str">
        <v>F</v>
      </c>
      <c r="O147" s="2" t="str">
        <v>Vet</v>
      </c>
      <c r="P147" s="23">
        <v>1.7384259259259259E-2</v>
      </c>
    </row>
    <row r="148" spans="1:16" x14ac:dyDescent="0.35">
      <c r="A148" s="2">
        <f>'Teams by Team Number'!A118</f>
        <v>116</v>
      </c>
      <c r="B148" t="str">
        <f>'Teams by Team Number'!B118</f>
        <v>Sunderland Strollers</v>
      </c>
      <c r="C148" s="2" t="str">
        <f>'Teams by Team Number'!C118</f>
        <v>F</v>
      </c>
      <c r="D148" t="str">
        <f>'Teams by Team Number'!H118</f>
        <v>Alisha Fucile</v>
      </c>
      <c r="E148" s="2" t="str">
        <f>'Teams by Team Number'!I118</f>
        <v>F</v>
      </c>
      <c r="F148" s="2" t="str">
        <f>'Teams by Team Number'!J118</f>
        <v>Sen</v>
      </c>
      <c r="G148" s="23">
        <f>'Teams by Team Number'!K118</f>
        <v>1.5347222222222222E-2</v>
      </c>
      <c r="H148" s="16"/>
      <c r="I148" s="2">
        <v>143</v>
      </c>
      <c r="J148" s="2">
        <v>93</v>
      </c>
      <c r="K148" t="str">
        <v>Saltwell Harriers</v>
      </c>
      <c r="L148" s="2" t="str">
        <v>D</v>
      </c>
      <c r="M148" t="str">
        <v>Gill Lawson</v>
      </c>
      <c r="N148" s="2" t="str">
        <v>F</v>
      </c>
      <c r="O148" s="2" t="str">
        <v>Vet</v>
      </c>
      <c r="P148" s="23">
        <v>1.7418981481481483E-2</v>
      </c>
    </row>
    <row r="149" spans="1:16" x14ac:dyDescent="0.35">
      <c r="A149" s="2">
        <f>'Teams by Team Number'!A119</f>
        <v>117</v>
      </c>
      <c r="B149" t="str">
        <f>'Teams by Team Number'!B119</f>
        <v>Sunderland Strollers</v>
      </c>
      <c r="C149" s="2" t="str">
        <f>'Teams by Team Number'!C119</f>
        <v>G</v>
      </c>
      <c r="D149" t="str">
        <f>'Teams by Team Number'!D119</f>
        <v>Caroline Brown</v>
      </c>
      <c r="E149" s="2" t="str">
        <f>'Teams by Team Number'!E119</f>
        <v>F</v>
      </c>
      <c r="F149" s="2" t="str">
        <f>'Teams by Team Number'!F119</f>
        <v>Vet</v>
      </c>
      <c r="G149" s="23">
        <f>'Teams by Team Number'!G119</f>
        <v>1.744212962962963E-2</v>
      </c>
      <c r="H149" s="16"/>
      <c r="I149" s="2">
        <v>144</v>
      </c>
      <c r="J149" s="2">
        <v>117</v>
      </c>
      <c r="K149" t="str">
        <v>Sunderland Strollers</v>
      </c>
      <c r="L149" s="2" t="str">
        <v>G</v>
      </c>
      <c r="M149" t="str">
        <v>Caroline Brown</v>
      </c>
      <c r="N149" s="2" t="str">
        <v>F</v>
      </c>
      <c r="O149" s="2" t="str">
        <v>Vet</v>
      </c>
      <c r="P149" s="23">
        <v>1.744212962962963E-2</v>
      </c>
    </row>
    <row r="150" spans="1:16" x14ac:dyDescent="0.35">
      <c r="A150" s="2">
        <f>'Teams by Team Number'!A120</f>
        <v>118</v>
      </c>
      <c r="B150" t="str">
        <f>'Teams by Team Number'!B120</f>
        <v>Tyne Bridge Harriers</v>
      </c>
      <c r="C150" s="2" t="str">
        <f>'Teams by Team Number'!C120</f>
        <v>A</v>
      </c>
      <c r="D150" t="str">
        <f>'Teams by Team Number'!H120</f>
        <v>Hannah Stewart</v>
      </c>
      <c r="E150" s="2" t="str">
        <f>'Teams by Team Number'!I120</f>
        <v>F</v>
      </c>
      <c r="F150" s="2" t="str">
        <f>'Teams by Team Number'!J120</f>
        <v>Sen</v>
      </c>
      <c r="G150" s="23">
        <f>'Teams by Team Number'!K120</f>
        <v>1.1273148148148148E-2</v>
      </c>
      <c r="H150" s="16"/>
      <c r="I150" s="2">
        <v>145</v>
      </c>
      <c r="J150" s="2">
        <v>7</v>
      </c>
      <c r="K150" t="str">
        <v>Ashington Hirst Running Club</v>
      </c>
      <c r="L150" s="2" t="str">
        <v>G</v>
      </c>
      <c r="M150" t="str">
        <v>Natalie McDermott</v>
      </c>
      <c r="N150" s="2" t="str">
        <v>F</v>
      </c>
      <c r="O150" s="2" t="str">
        <v>Vet</v>
      </c>
      <c r="P150" s="23">
        <v>1.7708333333333333E-2</v>
      </c>
    </row>
    <row r="151" spans="1:16" x14ac:dyDescent="0.35">
      <c r="A151" s="2">
        <f>'Teams by Team Number'!A121</f>
        <v>119</v>
      </c>
      <c r="B151" t="str">
        <f>'Teams by Team Number'!B121</f>
        <v>Tyne Bridge Harriers</v>
      </c>
      <c r="C151" s="2" t="str">
        <f>'Teams by Team Number'!C121</f>
        <v>B</v>
      </c>
      <c r="D151" t="str">
        <f>'Teams by Team Number'!H121</f>
        <v>Claire Norman</v>
      </c>
      <c r="E151" s="2" t="str">
        <f>'Teams by Team Number'!I121</f>
        <v>F</v>
      </c>
      <c r="F151" s="2" t="str">
        <f>'Teams by Team Number'!J121</f>
        <v>Vet</v>
      </c>
      <c r="G151" s="23">
        <f>'Teams by Team Number'!K121</f>
        <v>1.2928240740740742E-2</v>
      </c>
      <c r="H151" s="16"/>
      <c r="I151" s="2">
        <v>146</v>
      </c>
      <c r="J151" s="2">
        <v>19</v>
      </c>
      <c r="K151" t="str">
        <v>Claremont Road Runners</v>
      </c>
      <c r="L151" s="2" t="str">
        <v>C</v>
      </c>
      <c r="M151" t="str">
        <v>Katherine Bell</v>
      </c>
      <c r="N151" s="2" t="str">
        <v>F</v>
      </c>
      <c r="O151" s="2" t="str">
        <v>Vet</v>
      </c>
      <c r="P151" s="23">
        <v>1.7766203703703701E-2</v>
      </c>
    </row>
    <row r="152" spans="1:16" x14ac:dyDescent="0.35">
      <c r="A152" s="2">
        <f>'Teams by Team Number'!A122</f>
        <v>120</v>
      </c>
      <c r="B152" t="str">
        <f>'Teams by Team Number'!B122</f>
        <v>Tyne Bridge Harriers</v>
      </c>
      <c r="C152" s="2" t="str">
        <f>'Teams by Team Number'!C122</f>
        <v>C</v>
      </c>
      <c r="D152" t="str">
        <f>'Teams by Team Number'!H122</f>
        <v>Rachel Emmott</v>
      </c>
      <c r="E152" s="2" t="str">
        <f>'Teams by Team Number'!I122</f>
        <v>F</v>
      </c>
      <c r="F152" s="2" t="str">
        <f>'Teams by Team Number'!J122</f>
        <v>Sen</v>
      </c>
      <c r="G152" s="23">
        <f>'Teams by Team Number'!K122</f>
        <v>1.2754629629629628E-2</v>
      </c>
      <c r="H152" s="16"/>
      <c r="I152" s="2">
        <v>147</v>
      </c>
      <c r="J152" s="2">
        <v>18</v>
      </c>
      <c r="K152" t="str">
        <v>Claremont Road Runners</v>
      </c>
      <c r="L152" s="2" t="str">
        <v>B</v>
      </c>
      <c r="M152" t="str">
        <v>Maria Oranges</v>
      </c>
      <c r="N152" s="2" t="str">
        <v>F</v>
      </c>
      <c r="O152" s="2" t="str">
        <v>Vet</v>
      </c>
      <c r="P152" s="23">
        <v>1.7881944444444443E-2</v>
      </c>
    </row>
    <row r="153" spans="1:16" x14ac:dyDescent="0.35">
      <c r="A153" s="2">
        <f>'Teams by Team Number'!A123</f>
        <v>121</v>
      </c>
      <c r="B153" t="str">
        <f>'Teams by Team Number'!B123</f>
        <v>Tyne Bridge Harriers</v>
      </c>
      <c r="C153" s="2" t="str">
        <f>'Teams by Team Number'!C123</f>
        <v>D</v>
      </c>
      <c r="D153" t="str">
        <f>'Teams by Team Number'!H123</f>
        <v>Adeline Bourgenot-Lewis</v>
      </c>
      <c r="E153" s="2" t="str">
        <f>'Teams by Team Number'!I123</f>
        <v>F</v>
      </c>
      <c r="F153" s="2" t="str">
        <f>'Teams by Team Number'!J123</f>
        <v>Sen</v>
      </c>
      <c r="G153" s="23">
        <f>'Teams by Team Number'!K123</f>
        <v>1.3553240740740742E-2</v>
      </c>
      <c r="H153" s="16"/>
      <c r="I153" s="2">
        <v>148</v>
      </c>
      <c r="J153" s="2">
        <v>59</v>
      </c>
      <c r="K153" t="str">
        <v>Low Fell Running Club</v>
      </c>
      <c r="L153" s="2" t="str">
        <v>C</v>
      </c>
      <c r="M153" t="str">
        <v>Wendy Lynch</v>
      </c>
      <c r="N153" s="2" t="str">
        <v>F</v>
      </c>
      <c r="O153" s="2" t="str">
        <v>Vet</v>
      </c>
      <c r="P153" s="23">
        <v>1.8032407407407407E-2</v>
      </c>
    </row>
    <row r="154" spans="1:16" x14ac:dyDescent="0.35">
      <c r="A154" s="2">
        <f>'Teams by Team Number'!A124</f>
        <v>122</v>
      </c>
      <c r="B154" t="str">
        <f>'Teams by Team Number'!B124</f>
        <v>Tyne Bridge Harriers</v>
      </c>
      <c r="C154" s="2" t="str">
        <f>'Teams by Team Number'!C124</f>
        <v>E</v>
      </c>
      <c r="D154" t="str">
        <f>'Teams by Team Number'!H124</f>
        <v>Sophie Wilson</v>
      </c>
      <c r="E154" s="2" t="str">
        <f>'Teams by Team Number'!I124</f>
        <v>F</v>
      </c>
      <c r="F154" s="2" t="str">
        <f>'Teams by Team Number'!J124</f>
        <v>Sen</v>
      </c>
      <c r="G154" s="23">
        <f>'Teams by Team Number'!K124</f>
        <v>1.314814814814815E-2</v>
      </c>
      <c r="H154" s="16"/>
      <c r="I154" s="2">
        <v>149</v>
      </c>
      <c r="J154" s="2">
        <v>68</v>
      </c>
      <c r="K154" t="str">
        <v>Morpeth Harriers</v>
      </c>
      <c r="L154" s="2" t="str">
        <v>H</v>
      </c>
      <c r="M154" t="str">
        <v>Jasmine Jonas</v>
      </c>
      <c r="N154" s="2" t="str">
        <v>F</v>
      </c>
      <c r="O154" s="2" t="str">
        <v>Sen</v>
      </c>
      <c r="P154" s="23">
        <v>1.8240740740740738E-2</v>
      </c>
    </row>
    <row r="155" spans="1:16" x14ac:dyDescent="0.35">
      <c r="A155" s="2">
        <f>'Teams by Team Number'!A125</f>
        <v>123</v>
      </c>
      <c r="B155" t="str">
        <f>'Teams by Team Number'!B125</f>
        <v>Tyne Bridge Harriers</v>
      </c>
      <c r="C155" s="2" t="str">
        <f>'Teams by Team Number'!C125</f>
        <v>F</v>
      </c>
      <c r="D155" t="str">
        <f>'Teams by Team Number'!H125</f>
        <v>Amanda Crane</v>
      </c>
      <c r="E155" s="2" t="str">
        <f>'Teams by Team Number'!I125</f>
        <v>F</v>
      </c>
      <c r="F155" s="2" t="str">
        <f>'Teams by Team Number'!J125</f>
        <v>Vet</v>
      </c>
      <c r="G155" s="23">
        <f>'Teams by Team Number'!K125</f>
        <v>1.4201388888888888E-2</v>
      </c>
      <c r="H155" s="16"/>
      <c r="I155" s="2">
        <v>150</v>
      </c>
      <c r="J155" s="2">
        <v>7</v>
      </c>
      <c r="K155" t="str">
        <v>Ashington Hirst Running Club</v>
      </c>
      <c r="L155" s="2" t="str">
        <v>G</v>
      </c>
      <c r="M155" t="str">
        <v>Maria Farrow-Tait</v>
      </c>
      <c r="N155" s="2" t="str">
        <v>F</v>
      </c>
      <c r="O155" s="2" t="str">
        <v>Vet</v>
      </c>
      <c r="P155" s="23">
        <v>1.8356481481481481E-2</v>
      </c>
    </row>
    <row r="156" spans="1:16" x14ac:dyDescent="0.35">
      <c r="A156" s="2">
        <f>'Teams by Team Number'!A126</f>
        <v>124</v>
      </c>
      <c r="B156" t="str">
        <f>'Teams by Team Number'!B126</f>
        <v>Tyne Bridge Harriers</v>
      </c>
      <c r="C156" s="2" t="str">
        <f>'Teams by Team Number'!C126</f>
        <v>G</v>
      </c>
      <c r="D156" t="str">
        <f>'Teams by Team Number'!H126</f>
        <v>Amy Jones</v>
      </c>
      <c r="E156" s="2" t="str">
        <f>'Teams by Team Number'!I126</f>
        <v>F</v>
      </c>
      <c r="F156" s="2" t="str">
        <f>'Teams by Team Number'!J126</f>
        <v>Sen</v>
      </c>
      <c r="G156" s="23">
        <f>'Teams by Team Number'!K126</f>
        <v>1.4224537037037037E-2</v>
      </c>
      <c r="H156" s="16"/>
      <c r="I156" s="2">
        <v>151</v>
      </c>
      <c r="J156" s="2">
        <v>60</v>
      </c>
      <c r="K156" t="str">
        <v>Low Fell Running Club</v>
      </c>
      <c r="L156" s="2" t="str">
        <v>D</v>
      </c>
      <c r="M156" t="str">
        <v>Alex Devenport</v>
      </c>
      <c r="N156" s="2" t="str">
        <v>F</v>
      </c>
      <c r="O156" s="2" t="str">
        <v>Vet</v>
      </c>
      <c r="P156" s="23">
        <v>1.8703703703703708E-2</v>
      </c>
    </row>
    <row r="157" spans="1:16" x14ac:dyDescent="0.35">
      <c r="A157" s="2">
        <f>'Teams by Team Number'!A127</f>
        <v>125</v>
      </c>
      <c r="B157" t="str">
        <f>'Teams by Team Number'!B127</f>
        <v>Wallsend Harriers</v>
      </c>
      <c r="C157" s="2" t="str">
        <f>'Teams by Team Number'!C127</f>
        <v>A</v>
      </c>
      <c r="D157" t="str">
        <f>'Teams by Team Number'!H127</f>
        <v>Emily James</v>
      </c>
      <c r="E157" s="2" t="str">
        <f>'Teams by Team Number'!I127</f>
        <v>F</v>
      </c>
      <c r="F157" s="2" t="str">
        <f>'Teams by Team Number'!J127</f>
        <v>Vet</v>
      </c>
      <c r="G157" s="23">
        <f>'Teams by Team Number'!K127</f>
        <v>1.2280092592592592E-2</v>
      </c>
      <c r="H157" s="16"/>
      <c r="I157" s="2">
        <v>152</v>
      </c>
      <c r="J157" s="2">
        <v>8</v>
      </c>
      <c r="K157" t="str">
        <v>Aurora Harriers</v>
      </c>
      <c r="L157" s="2" t="str">
        <v>A</v>
      </c>
      <c r="M157" t="str">
        <v>Fiona Bell</v>
      </c>
      <c r="N157" s="2" t="str">
        <v>F</v>
      </c>
      <c r="O157" s="2" t="str">
        <v>Vet</v>
      </c>
      <c r="P157" s="23">
        <v>1.8761574074074076E-2</v>
      </c>
    </row>
    <row r="158" spans="1:16" x14ac:dyDescent="0.35">
      <c r="A158" s="2">
        <f>'Teams by Team Number'!A128</f>
        <v>126</v>
      </c>
      <c r="B158" t="str">
        <f>'Teams by Team Number'!B128</f>
        <v>Wallsend Harriers</v>
      </c>
      <c r="C158" s="2" t="str">
        <f>'Teams by Team Number'!C128</f>
        <v>B</v>
      </c>
      <c r="D158" t="str">
        <f>'Teams by Team Number'!H128</f>
        <v>Chloe Buchan</v>
      </c>
      <c r="E158" s="2" t="str">
        <f>'Teams by Team Number'!I128</f>
        <v>F</v>
      </c>
      <c r="F158" s="2" t="str">
        <f>'Teams by Team Number'!J128</f>
        <v>Sen</v>
      </c>
      <c r="G158" s="23">
        <f>'Teams by Team Number'!K128</f>
        <v>1.2858796296296297E-2</v>
      </c>
      <c r="H158" s="16"/>
      <c r="I158" s="2">
        <v>153</v>
      </c>
      <c r="J158" s="2">
        <v>68</v>
      </c>
      <c r="K158" t="str">
        <v>Morpeth Harriers</v>
      </c>
      <c r="L158" s="2" t="str">
        <v>H</v>
      </c>
      <c r="M158" t="str">
        <v>Margaret MacDonald</v>
      </c>
      <c r="N158" s="2" t="str">
        <v>F</v>
      </c>
      <c r="O158" s="2" t="str">
        <v>Vet</v>
      </c>
      <c r="P158" s="23">
        <v>1.9386574074074077E-2</v>
      </c>
    </row>
    <row r="159" spans="1:16" x14ac:dyDescent="0.35">
      <c r="A159" s="2">
        <f>'Teams by Team Number'!A129</f>
        <v>127</v>
      </c>
      <c r="B159" t="str">
        <f>'Teams by Team Number'!B129</f>
        <v>Wallsend Harriers</v>
      </c>
      <c r="C159" s="2" t="str">
        <f>'Teams by Team Number'!C129</f>
        <v>C</v>
      </c>
      <c r="D159" t="str">
        <f>'Teams by Team Number'!H129</f>
        <v>Natalie Twaddle</v>
      </c>
      <c r="E159" s="2" t="str">
        <f>'Teams by Team Number'!I129</f>
        <v>F</v>
      </c>
      <c r="F159" s="2" t="str">
        <f>'Teams by Team Number'!J129</f>
        <v>Vet</v>
      </c>
      <c r="G159" s="23">
        <f>'Teams by Team Number'!K129</f>
        <v>1.2650462962962962E-2</v>
      </c>
      <c r="H159" s="16"/>
      <c r="I159" s="2">
        <v>154</v>
      </c>
      <c r="J159" s="2">
        <v>69</v>
      </c>
      <c r="K159" t="str">
        <v>Newburn Running Club</v>
      </c>
      <c r="L159" s="2" t="str">
        <v>A</v>
      </c>
      <c r="M159" t="str">
        <v>Julie Pringle</v>
      </c>
      <c r="N159" s="2" t="str">
        <v>F</v>
      </c>
      <c r="O159" s="2" t="str">
        <v>Vet</v>
      </c>
      <c r="P159" s="23">
        <v>1.9467592592592592E-2</v>
      </c>
    </row>
    <row r="160" spans="1:16" x14ac:dyDescent="0.35">
      <c r="A160" s="2">
        <f>'Teams by Team Number'!A130</f>
        <v>128</v>
      </c>
      <c r="B160" t="str">
        <f>'Teams by Team Number'!B130</f>
        <v>Wallsend Harriers</v>
      </c>
      <c r="C160" s="2" t="str">
        <f>'Teams by Team Number'!C130</f>
        <v>D</v>
      </c>
      <c r="D160" t="str">
        <f>'Teams by Team Number'!H130</f>
        <v>Vicky Wade</v>
      </c>
      <c r="E160" s="2" t="str">
        <f>'Teams by Team Number'!I130</f>
        <v>F</v>
      </c>
      <c r="F160" s="2" t="str">
        <f>'Teams by Team Number'!J130</f>
        <v>Vet</v>
      </c>
      <c r="G160" s="23">
        <f>'Teams by Team Number'!K130</f>
        <v>1.3310185185185184E-2</v>
      </c>
      <c r="H160" s="16"/>
      <c r="I160" s="2">
        <v>155</v>
      </c>
      <c r="J160" s="2">
        <v>60</v>
      </c>
      <c r="K160" t="str">
        <v>Low Fell Running Club</v>
      </c>
      <c r="L160" s="2" t="str">
        <v>D</v>
      </c>
      <c r="M160" t="str">
        <v>Charlotte Holland</v>
      </c>
      <c r="N160" s="2" t="str">
        <v>F</v>
      </c>
      <c r="O160" s="2" t="str">
        <v>Vet</v>
      </c>
      <c r="P160" s="23">
        <v>1.9918981481481478E-2</v>
      </c>
    </row>
    <row r="161" spans="1:16" x14ac:dyDescent="0.35">
      <c r="A161" s="2">
        <f>'Teams by Team Number'!A131</f>
        <v>129</v>
      </c>
      <c r="B161" t="str">
        <f>'Teams by Team Number'!B131</f>
        <v>Wallsend Harriers</v>
      </c>
      <c r="C161" s="2" t="str">
        <f>'Teams by Team Number'!C131</f>
        <v>E</v>
      </c>
      <c r="D161" t="str">
        <f>'Teams by Team Number'!H131</f>
        <v>Kerry Spencer</v>
      </c>
      <c r="E161" s="2" t="str">
        <f>'Teams by Team Number'!I131</f>
        <v>F</v>
      </c>
      <c r="F161" s="2" t="str">
        <f>'Teams by Team Number'!J131</f>
        <v>Vet</v>
      </c>
      <c r="G161" s="23">
        <f>'Teams by Team Number'!K131</f>
        <v>1.6053240740740743E-2</v>
      </c>
      <c r="H161" s="16"/>
      <c r="I161" s="2">
        <v>156</v>
      </c>
      <c r="J161" s="2">
        <v>70</v>
      </c>
      <c r="K161" t="str">
        <v>Newburn Running Club</v>
      </c>
      <c r="L161" s="2" t="str">
        <v>B</v>
      </c>
      <c r="M161" t="str">
        <v>Elspeth Anderson</v>
      </c>
      <c r="N161" s="2" t="str">
        <v>F</v>
      </c>
      <c r="O161" s="2" t="str">
        <v>Vet</v>
      </c>
      <c r="P161" s="23">
        <v>2.1481481481481483E-2</v>
      </c>
    </row>
    <row r="162" spans="1:16" x14ac:dyDescent="0.35">
      <c r="A162" s="2">
        <f>'Teams by Team Number'!A132</f>
        <v>130</v>
      </c>
      <c r="B162" t="str">
        <f>'Teams by Team Number'!B132</f>
        <v>Wearside Triathlon</v>
      </c>
      <c r="C162" s="2" t="str">
        <f>'Teams by Team Number'!C132</f>
        <v>A</v>
      </c>
      <c r="D162" t="str">
        <f>'Teams by Team Number'!H132</f>
        <v>Alexis Dodd</v>
      </c>
      <c r="E162" s="2" t="str">
        <f>'Teams by Team Number'!I132</f>
        <v>F</v>
      </c>
      <c r="F162" s="2" t="str">
        <f>'Teams by Team Number'!J132</f>
        <v>Vet</v>
      </c>
      <c r="G162" s="23">
        <f>'Teams by Team Number'!K132</f>
        <v>1.1597222222222222E-2</v>
      </c>
      <c r="H162" s="16"/>
      <c r="I162" s="2">
        <v>157</v>
      </c>
      <c r="J162" s="2">
        <v>89</v>
      </c>
      <c r="K162" t="str">
        <v>Prudhoe Plodders</v>
      </c>
      <c r="L162" s="2" t="str">
        <v>D</v>
      </c>
      <c r="M162" t="str">
        <v>Abi Stanforth</v>
      </c>
      <c r="N162" s="2" t="str">
        <v>F</v>
      </c>
      <c r="O162" s="2" t="str">
        <v>Sen</v>
      </c>
      <c r="P162" s="23">
        <v>2.4456018518518516E-2</v>
      </c>
    </row>
  </sheetData>
  <mergeCells count="2">
    <mergeCell ref="A1:P1"/>
    <mergeCell ref="A2:P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2"/>
  <sheetViews>
    <sheetView topLeftCell="A4" workbookViewId="0">
      <selection activeCell="B7" sqref="B7"/>
    </sheetView>
  </sheetViews>
  <sheetFormatPr defaultRowHeight="14.5" x14ac:dyDescent="0.35"/>
  <cols>
    <col min="1" max="1" width="8.7265625" style="2"/>
    <col min="2" max="2" width="25.36328125" bestFit="1" customWidth="1"/>
    <col min="3" max="3" width="9.54296875" style="2" customWidth="1"/>
    <col min="4" max="4" width="21.7265625" bestFit="1" customWidth="1"/>
    <col min="5" max="5" width="7.36328125" style="2" customWidth="1"/>
    <col min="6" max="7" width="8.7265625" style="2"/>
    <col min="10" max="10" width="8.7265625" style="2"/>
    <col min="11" max="11" width="25.36328125" bestFit="1" customWidth="1"/>
    <col min="12" max="12" width="7.36328125" style="2" customWidth="1"/>
    <col min="13" max="13" width="21.7265625" bestFit="1" customWidth="1"/>
    <col min="14" max="16" width="8.7265625" style="2"/>
  </cols>
  <sheetData>
    <row r="1" spans="1:18" s="10" customFormat="1" ht="54" customHeight="1" x14ac:dyDescent="0.35">
      <c r="A1" s="32" t="s">
        <v>438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/>
      <c r="Q1"/>
      <c r="R1"/>
    </row>
    <row r="2" spans="1:18" s="11" customFormat="1" ht="38" customHeight="1" x14ac:dyDescent="0.3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4" spans="1:18" ht="22" customHeight="1" x14ac:dyDescent="0.45">
      <c r="A4" s="12" t="s">
        <v>442</v>
      </c>
      <c r="H4" s="16"/>
      <c r="I4" s="19" t="s">
        <v>443</v>
      </c>
    </row>
    <row r="5" spans="1:18" s="7" customFormat="1" ht="27" customHeight="1" x14ac:dyDescent="0.35">
      <c r="A5" s="6" t="s">
        <v>3</v>
      </c>
      <c r="B5" s="5" t="s">
        <v>4</v>
      </c>
      <c r="C5" s="6" t="s">
        <v>5</v>
      </c>
      <c r="D5" s="5" t="s">
        <v>425</v>
      </c>
      <c r="E5" s="6" t="s">
        <v>427</v>
      </c>
      <c r="F5" s="6" t="s">
        <v>428</v>
      </c>
      <c r="G5" s="6" t="s">
        <v>426</v>
      </c>
      <c r="H5" s="21"/>
      <c r="I5" s="6" t="s">
        <v>2</v>
      </c>
      <c r="J5" s="6" t="s">
        <v>3</v>
      </c>
      <c r="K5" s="5" t="s">
        <v>4</v>
      </c>
      <c r="L5" s="22" t="s">
        <v>5</v>
      </c>
      <c r="M5" s="5" t="s">
        <v>425</v>
      </c>
      <c r="N5" s="6" t="s">
        <v>427</v>
      </c>
      <c r="O5" s="6" t="s">
        <v>428</v>
      </c>
      <c r="P5" s="6" t="s">
        <v>426</v>
      </c>
    </row>
    <row r="6" spans="1:18" x14ac:dyDescent="0.35">
      <c r="A6" s="2">
        <f>'Teams by Team Number'!A6</f>
        <v>2</v>
      </c>
      <c r="B6" t="str">
        <f>'Teams by Team Number'!B6</f>
        <v>Ashington Hirst Running Club</v>
      </c>
      <c r="C6" s="2" t="str">
        <f>'Teams by Team Number'!C6</f>
        <v>B</v>
      </c>
      <c r="D6" t="str">
        <f>'Teams by Team Number'!H6</f>
        <v>Inka Kokki</v>
      </c>
      <c r="E6" s="2" t="str">
        <f>'Teams by Team Number'!I6</f>
        <v>F</v>
      </c>
      <c r="F6" s="2" t="str">
        <f>'Teams by Team Number'!J6</f>
        <v>Sen</v>
      </c>
      <c r="G6" s="23">
        <f>'Teams by Team Number'!K6</f>
        <v>1.3472222222222222E-2</v>
      </c>
      <c r="H6" s="16"/>
      <c r="I6" s="2">
        <v>1</v>
      </c>
      <c r="J6" s="2" cm="1">
        <f t="array" ref="J6:P52">_xlfn._xlws.SORT(A6:G52,7,1,FALSE)</f>
        <v>61</v>
      </c>
      <c r="K6" t="str">
        <v>Morpeth Harriers</v>
      </c>
      <c r="L6" s="2" t="str">
        <v>A</v>
      </c>
      <c r="M6" t="str">
        <v>Catriona MacDonald</v>
      </c>
      <c r="N6" s="2" t="str">
        <v>F</v>
      </c>
      <c r="O6" s="2" t="str">
        <v>Sen</v>
      </c>
      <c r="P6" s="23">
        <v>1.1041666666666665E-2</v>
      </c>
    </row>
    <row r="7" spans="1:18" x14ac:dyDescent="0.35">
      <c r="A7" s="2">
        <f>'Teams by Team Number'!A7</f>
        <v>3</v>
      </c>
      <c r="B7" t="str">
        <f>'Teams by Team Number'!B7</f>
        <v>Ashington Hirst Running Club</v>
      </c>
      <c r="C7" s="2" t="str">
        <f>'Teams by Team Number'!C7</f>
        <v>C</v>
      </c>
      <c r="D7" t="str">
        <f>'Teams by Team Number'!H7</f>
        <v>Lilly Scott</v>
      </c>
      <c r="E7" s="2" t="str">
        <f>'Teams by Team Number'!I7</f>
        <v>F</v>
      </c>
      <c r="F7" s="2" t="str">
        <f>'Teams by Team Number'!J7</f>
        <v>Sen</v>
      </c>
      <c r="G7" s="23">
        <f>'Teams by Team Number'!K7</f>
        <v>1.3518518518518517E-2</v>
      </c>
      <c r="H7" s="16"/>
      <c r="I7" s="2">
        <v>2</v>
      </c>
      <c r="J7" s="2">
        <v>105</v>
      </c>
      <c r="K7" t="str">
        <v>Sunderland Harriers &amp; A.C.</v>
      </c>
      <c r="L7" s="2" t="str">
        <v>A</v>
      </c>
      <c r="M7" t="str">
        <v>Grace Carroll</v>
      </c>
      <c r="N7" s="2" t="str">
        <v>F</v>
      </c>
      <c r="O7" s="2" t="str">
        <v>Sen</v>
      </c>
      <c r="P7" s="23">
        <v>1.1273148148148147E-2</v>
      </c>
    </row>
    <row r="8" spans="1:18" x14ac:dyDescent="0.35">
      <c r="A8" s="2">
        <f>'Teams by Team Number'!A8</f>
        <v>4</v>
      </c>
      <c r="B8" t="str">
        <f>'Teams by Team Number'!B8</f>
        <v>Ashington Hirst Running Club</v>
      </c>
      <c r="C8" s="2" t="str">
        <f>'Teams by Team Number'!C8</f>
        <v>D</v>
      </c>
      <c r="D8" t="str">
        <f>'Teams by Team Number'!H8</f>
        <v>Charlotte Edwards</v>
      </c>
      <c r="E8" s="2" t="str">
        <f>'Teams by Team Number'!I8</f>
        <v>F</v>
      </c>
      <c r="F8" s="2" t="str">
        <f>'Teams by Team Number'!J8</f>
        <v>Sen</v>
      </c>
      <c r="G8" s="23">
        <f>'Teams by Team Number'!K8</f>
        <v>1.3888888888888888E-2</v>
      </c>
      <c r="H8" s="16"/>
      <c r="I8" s="2">
        <v>3</v>
      </c>
      <c r="J8" s="2">
        <v>118</v>
      </c>
      <c r="K8" t="str">
        <v>Tyne Bridge Harriers</v>
      </c>
      <c r="L8" s="2" t="str">
        <v>A</v>
      </c>
      <c r="M8" t="str">
        <v>Hannah Stewart</v>
      </c>
      <c r="N8" s="2" t="str">
        <v>F</v>
      </c>
      <c r="O8" s="2" t="str">
        <v>Sen</v>
      </c>
      <c r="P8" s="23">
        <v>1.1273148148148148E-2</v>
      </c>
    </row>
    <row r="9" spans="1:18" x14ac:dyDescent="0.35">
      <c r="A9" s="2">
        <f>'Teams by Team Number'!A16</f>
        <v>12</v>
      </c>
      <c r="B9" t="str">
        <f>'Teams by Team Number'!B16</f>
        <v>Blyth Running Club</v>
      </c>
      <c r="C9" s="2" t="str">
        <f>'Teams by Team Number'!C16</f>
        <v>B</v>
      </c>
      <c r="D9" t="str">
        <f>'Teams by Team Number'!H16</f>
        <v>Jade Raine</v>
      </c>
      <c r="E9" s="2" t="str">
        <f>'Teams by Team Number'!I16</f>
        <v>F</v>
      </c>
      <c r="F9" s="2" t="str">
        <f>'Teams by Team Number'!J16</f>
        <v>Sen</v>
      </c>
      <c r="G9" s="23">
        <f>'Teams by Team Number'!K16</f>
        <v>1.4884259259259259E-2</v>
      </c>
      <c r="H9" s="16"/>
      <c r="I9" s="2">
        <v>4</v>
      </c>
      <c r="J9" s="2">
        <v>62</v>
      </c>
      <c r="K9" t="str">
        <v>Morpeth Harriers</v>
      </c>
      <c r="L9" s="2" t="str">
        <v>B</v>
      </c>
      <c r="M9" t="str">
        <v>Lizzie Rank</v>
      </c>
      <c r="N9" s="2" t="str">
        <v>F</v>
      </c>
      <c r="O9" s="2" t="str">
        <v>Sen</v>
      </c>
      <c r="P9" s="23">
        <v>1.1284722222222224E-2</v>
      </c>
    </row>
    <row r="10" spans="1:18" x14ac:dyDescent="0.35">
      <c r="A10" s="2">
        <f>'Teams by Team Number'!A22</f>
        <v>18</v>
      </c>
      <c r="B10" t="str">
        <f>'Teams by Team Number'!B22</f>
        <v>Claremont Road Runners</v>
      </c>
      <c r="C10" s="2" t="str">
        <f>'Teams by Team Number'!C22</f>
        <v>B</v>
      </c>
      <c r="D10" t="str">
        <f>'Teams by Team Number'!M22</f>
        <v>Ailsa Ralph</v>
      </c>
      <c r="E10" s="2" t="str">
        <f>'Teams by Team Number'!N22</f>
        <v>F</v>
      </c>
      <c r="F10" s="2" t="str">
        <f>'Teams by Team Number'!O22</f>
        <v>Sen</v>
      </c>
      <c r="G10" s="23">
        <f>'Teams by Team Number'!P22</f>
        <v>1.6782407407407406E-2</v>
      </c>
      <c r="H10" s="16"/>
      <c r="I10" s="2">
        <v>5</v>
      </c>
      <c r="J10" s="2">
        <v>33</v>
      </c>
      <c r="K10" t="str">
        <v>Gosforth Harriers</v>
      </c>
      <c r="L10" s="2" t="str">
        <v>A</v>
      </c>
      <c r="M10" t="str">
        <v>Lauren Blyth</v>
      </c>
      <c r="N10" s="2" t="str">
        <v>F</v>
      </c>
      <c r="O10" s="2" t="str">
        <v>Sen</v>
      </c>
      <c r="P10" s="23">
        <v>1.1689814814814814E-2</v>
      </c>
    </row>
    <row r="11" spans="1:18" x14ac:dyDescent="0.35">
      <c r="A11" s="2">
        <f>'Teams by Team Number'!A23</f>
        <v>19</v>
      </c>
      <c r="B11" t="str">
        <f>'Teams by Team Number'!B23</f>
        <v>Claremont Road Runners</v>
      </c>
      <c r="C11" s="2" t="str">
        <f>'Teams by Team Number'!C23</f>
        <v>C</v>
      </c>
      <c r="D11" t="str">
        <f>'Teams by Team Number'!M23</f>
        <v>Lauren McQuillan</v>
      </c>
      <c r="E11" s="2" t="str">
        <f>'Teams by Team Number'!N23</f>
        <v>F</v>
      </c>
      <c r="F11" s="2" t="str">
        <f>'Teams by Team Number'!O23</f>
        <v>Sen</v>
      </c>
      <c r="G11" s="23">
        <f>'Teams by Team Number'!P23</f>
        <v>1.5694444444444448E-2</v>
      </c>
      <c r="H11" s="16"/>
      <c r="I11" s="2">
        <v>6</v>
      </c>
      <c r="J11" s="2">
        <v>27</v>
      </c>
      <c r="K11" t="str">
        <v>Elswick Harriers</v>
      </c>
      <c r="L11" s="2" t="str">
        <v>B</v>
      </c>
      <c r="M11" t="str">
        <v>Sarah Platten</v>
      </c>
      <c r="N11" s="2" t="str">
        <v>F</v>
      </c>
      <c r="O11" s="2" t="str">
        <v>Sen</v>
      </c>
      <c r="P11" s="23">
        <v>1.1736111111111112E-2</v>
      </c>
    </row>
    <row r="12" spans="1:18" x14ac:dyDescent="0.35">
      <c r="A12" s="2">
        <f>'Teams by Team Number'!A24</f>
        <v>20</v>
      </c>
      <c r="B12" t="str">
        <f>'Teams by Team Number'!B24</f>
        <v>Crook and District AC</v>
      </c>
      <c r="C12" s="2" t="str">
        <f>'Teams by Team Number'!C24</f>
        <v>A</v>
      </c>
      <c r="D12" t="str">
        <f>'Teams by Team Number'!D24</f>
        <v>Olivia Tinkler</v>
      </c>
      <c r="E12" s="2" t="str">
        <f>'Teams by Team Number'!E24</f>
        <v>F</v>
      </c>
      <c r="F12" s="2" t="str">
        <f>'Teams by Team Number'!F24</f>
        <v>Sen</v>
      </c>
      <c r="G12" s="23">
        <f>'Teams by Team Number'!G24</f>
        <v>1.21875E-2</v>
      </c>
      <c r="H12" s="16"/>
      <c r="I12" s="2">
        <v>7</v>
      </c>
      <c r="J12" s="2">
        <v>90</v>
      </c>
      <c r="K12" t="str">
        <v>Saltwell Harriers</v>
      </c>
      <c r="L12" s="2" t="str">
        <v>A</v>
      </c>
      <c r="M12" t="str">
        <v>Joanna McNeill</v>
      </c>
      <c r="N12" s="2" t="str">
        <v>F</v>
      </c>
      <c r="O12" s="2" t="str">
        <v>Sen</v>
      </c>
      <c r="P12" s="23">
        <v>1.1863425925925928E-2</v>
      </c>
    </row>
    <row r="13" spans="1:18" x14ac:dyDescent="0.35">
      <c r="A13" s="2">
        <f>'Teams by Team Number'!A25</f>
        <v>21</v>
      </c>
      <c r="B13" t="str">
        <f>'Teams by Team Number'!B25</f>
        <v>Crook and District AC</v>
      </c>
      <c r="C13" s="2" t="str">
        <f>'Teams by Team Number'!C25</f>
        <v>B</v>
      </c>
      <c r="D13" t="str">
        <f>'Teams by Team Number'!D25</f>
        <v>Rebecca Neill</v>
      </c>
      <c r="E13" s="2" t="str">
        <f>'Teams by Team Number'!E25</f>
        <v>F</v>
      </c>
      <c r="F13" s="2" t="str">
        <f>'Teams by Team Number'!F25</f>
        <v>Sen</v>
      </c>
      <c r="G13" s="23">
        <f>'Teams by Team Number'!G25</f>
        <v>1.3263888888888889E-2</v>
      </c>
      <c r="H13" s="16"/>
      <c r="I13" s="2">
        <v>8</v>
      </c>
      <c r="J13" s="2">
        <v>64</v>
      </c>
      <c r="K13" t="str">
        <v>Morpeth Harriers</v>
      </c>
      <c r="L13" s="2" t="str">
        <v>D</v>
      </c>
      <c r="M13" t="str">
        <v>Robyn Bennett</v>
      </c>
      <c r="N13" s="2" t="str">
        <v>F</v>
      </c>
      <c r="O13" s="2" t="str">
        <v>Sen</v>
      </c>
      <c r="P13" s="23">
        <v>1.2083333333333333E-2</v>
      </c>
    </row>
    <row r="14" spans="1:18" x14ac:dyDescent="0.35">
      <c r="A14" s="2">
        <f>'Teams by Team Number'!A25</f>
        <v>21</v>
      </c>
      <c r="B14" t="str">
        <f>'Teams by Team Number'!B25</f>
        <v>Crook and District AC</v>
      </c>
      <c r="C14" s="2" t="str">
        <f>'Teams by Team Number'!C25</f>
        <v>B</v>
      </c>
      <c r="D14" t="str">
        <f>'Teams by Team Number'!M25</f>
        <v>Millie Tinkler</v>
      </c>
      <c r="E14" s="2" t="str">
        <f>'Teams by Team Number'!N25</f>
        <v>F</v>
      </c>
      <c r="F14" s="2" t="str">
        <f>'Teams by Team Number'!O25</f>
        <v>Sen</v>
      </c>
      <c r="G14" s="23">
        <f>'Teams by Team Number'!P25</f>
        <v>1.4108796296296293E-2</v>
      </c>
      <c r="H14" s="16"/>
      <c r="I14" s="2">
        <v>9</v>
      </c>
      <c r="J14" s="2">
        <v>20</v>
      </c>
      <c r="K14" t="str">
        <v>Crook and District AC</v>
      </c>
      <c r="L14" s="2" t="str">
        <v>A</v>
      </c>
      <c r="M14" t="str">
        <v>Olivia Tinkler</v>
      </c>
      <c r="N14" s="2" t="str">
        <v>F</v>
      </c>
      <c r="O14" s="2" t="str">
        <v>Sen</v>
      </c>
      <c r="P14" s="23">
        <v>1.21875E-2</v>
      </c>
    </row>
    <row r="15" spans="1:18" x14ac:dyDescent="0.35">
      <c r="A15" s="2">
        <f>'Teams by Team Number'!A31</f>
        <v>27</v>
      </c>
      <c r="B15" t="str">
        <f>'Teams by Team Number'!B31</f>
        <v>Elswick Harriers</v>
      </c>
      <c r="C15" s="2" t="str">
        <f>'Teams by Team Number'!C31</f>
        <v>B</v>
      </c>
      <c r="D15" t="str">
        <f>'Teams by Team Number'!H31</f>
        <v>Sarah Platten</v>
      </c>
      <c r="E15" s="2" t="str">
        <f>'Teams by Team Number'!I31</f>
        <v>F</v>
      </c>
      <c r="F15" s="2" t="str">
        <f>'Teams by Team Number'!J31</f>
        <v>Sen</v>
      </c>
      <c r="G15" s="23">
        <f>'Teams by Team Number'!K31</f>
        <v>1.1736111111111112E-2</v>
      </c>
      <c r="H15" s="16"/>
      <c r="I15" s="2">
        <v>10</v>
      </c>
      <c r="J15" s="2">
        <v>91</v>
      </c>
      <c r="K15" t="str">
        <v>Saltwell Harriers</v>
      </c>
      <c r="L15" s="2" t="str">
        <v>B</v>
      </c>
      <c r="M15" t="str">
        <v>Zoe Price</v>
      </c>
      <c r="N15" s="2" t="str">
        <v>F</v>
      </c>
      <c r="O15" s="2" t="str">
        <v>Sen</v>
      </c>
      <c r="P15" s="23">
        <v>1.2337962962962964E-2</v>
      </c>
    </row>
    <row r="16" spans="1:18" x14ac:dyDescent="0.35">
      <c r="A16" s="2">
        <f>'Teams by Team Number'!A37</f>
        <v>33</v>
      </c>
      <c r="B16" t="str">
        <f>'Teams by Team Number'!B37</f>
        <v>Gosforth Harriers</v>
      </c>
      <c r="C16" s="2" t="str">
        <f>'Teams by Team Number'!C37</f>
        <v>A</v>
      </c>
      <c r="D16" t="str">
        <f>'Teams by Team Number'!H37</f>
        <v>Lauren Blyth</v>
      </c>
      <c r="E16" s="2" t="str">
        <f>'Teams by Team Number'!I37</f>
        <v>F</v>
      </c>
      <c r="F16" s="2" t="str">
        <f>'Teams by Team Number'!J37</f>
        <v>Sen</v>
      </c>
      <c r="G16" s="23">
        <f>'Teams by Team Number'!K37</f>
        <v>1.1689814814814814E-2</v>
      </c>
      <c r="H16" s="16"/>
      <c r="I16" s="2">
        <v>11</v>
      </c>
      <c r="J16" s="2">
        <v>65</v>
      </c>
      <c r="K16" t="str">
        <v>Morpeth Harriers</v>
      </c>
      <c r="L16" s="2" t="str">
        <v>E</v>
      </c>
      <c r="M16" t="str">
        <v>Lindsey Quinn</v>
      </c>
      <c r="N16" s="2" t="str">
        <v>F</v>
      </c>
      <c r="O16" s="2" t="str">
        <v>Sen</v>
      </c>
      <c r="P16" s="23">
        <v>1.2627314814814813E-2</v>
      </c>
    </row>
    <row r="17" spans="1:16" x14ac:dyDescent="0.35">
      <c r="A17" s="2">
        <f>'Teams by Team Number'!A39</f>
        <v>35</v>
      </c>
      <c r="B17" t="str">
        <f>'Teams by Team Number'!B39</f>
        <v>Gosforth Harriers</v>
      </c>
      <c r="C17" s="2" t="str">
        <f>'Teams by Team Number'!C39</f>
        <v>C</v>
      </c>
      <c r="D17" t="str">
        <f>'Teams by Team Number'!H39</f>
        <v>Emma Ashman</v>
      </c>
      <c r="E17" s="2" t="str">
        <f>'Teams by Team Number'!I39</f>
        <v>F</v>
      </c>
      <c r="F17" s="2" t="str">
        <f>'Teams by Team Number'!J39</f>
        <v>Sen</v>
      </c>
      <c r="G17" s="23">
        <f>'Teams by Team Number'!K39</f>
        <v>1.2951388888888889E-2</v>
      </c>
      <c r="H17" s="16"/>
      <c r="I17" s="2">
        <v>12</v>
      </c>
      <c r="J17" s="2">
        <v>120</v>
      </c>
      <c r="K17" t="str">
        <v>Tyne Bridge Harriers</v>
      </c>
      <c r="L17" s="2" t="str">
        <v>C</v>
      </c>
      <c r="M17" t="str">
        <v>Rachel Emmott</v>
      </c>
      <c r="N17" s="2" t="str">
        <v>F</v>
      </c>
      <c r="O17" s="2" t="str">
        <v>Sen</v>
      </c>
      <c r="P17" s="23">
        <v>1.2754629629629628E-2</v>
      </c>
    </row>
    <row r="18" spans="1:16" x14ac:dyDescent="0.35">
      <c r="A18" s="2">
        <f>'Teams by Team Number'!A43</f>
        <v>39</v>
      </c>
      <c r="B18" t="str">
        <f>'Teams by Team Number'!B43</f>
        <v>Gosforth Harriers</v>
      </c>
      <c r="C18" s="2" t="str">
        <f>'Teams by Team Number'!C43</f>
        <v>G</v>
      </c>
      <c r="D18" t="str">
        <f>'Teams by Team Number'!H43</f>
        <v>Georgina Wilkins</v>
      </c>
      <c r="E18" s="2" t="str">
        <f>'Teams by Team Number'!I43</f>
        <v>F</v>
      </c>
      <c r="F18" s="2" t="str">
        <f>'Teams by Team Number'!J43</f>
        <v>Sen</v>
      </c>
      <c r="G18" s="23">
        <f>'Teams by Team Number'!K43</f>
        <v>1.3391203703703704E-2</v>
      </c>
      <c r="H18" s="16"/>
      <c r="I18" s="2">
        <v>13</v>
      </c>
      <c r="J18" s="2">
        <v>107</v>
      </c>
      <c r="K18" t="str">
        <v>Sunderland Harriers &amp; A.C.</v>
      </c>
      <c r="L18" s="2" t="str">
        <v>C</v>
      </c>
      <c r="M18" t="str">
        <v>Hayley Dobinson</v>
      </c>
      <c r="N18" s="2" t="str">
        <v>F</v>
      </c>
      <c r="O18" s="2" t="str">
        <v>Sen</v>
      </c>
      <c r="P18" s="23">
        <v>1.2754629629629631E-2</v>
      </c>
    </row>
    <row r="19" spans="1:16" x14ac:dyDescent="0.35">
      <c r="A19" s="2">
        <f>'Teams by Team Number'!A44</f>
        <v>40</v>
      </c>
      <c r="B19" t="str">
        <f>'Teams by Team Number'!B44</f>
        <v>Gosforth Harriers</v>
      </c>
      <c r="C19" s="2" t="str">
        <f>'Teams by Team Number'!C44</f>
        <v>H</v>
      </c>
      <c r="D19" t="str">
        <f>'Teams by Team Number'!H44</f>
        <v>Kirsten Spencer</v>
      </c>
      <c r="E19" s="2" t="str">
        <f>'Teams by Team Number'!I44</f>
        <v>F</v>
      </c>
      <c r="F19" s="2" t="str">
        <f>'Teams by Team Number'!J44</f>
        <v>Sen</v>
      </c>
      <c r="G19" s="23">
        <f>'Teams by Team Number'!K44</f>
        <v>1.523148148148148E-2</v>
      </c>
      <c r="H19" s="16"/>
      <c r="I19" s="2">
        <v>14</v>
      </c>
      <c r="J19" s="2">
        <v>91</v>
      </c>
      <c r="K19" t="str">
        <v>Saltwell Harriers</v>
      </c>
      <c r="L19" s="2" t="str">
        <v>B</v>
      </c>
      <c r="M19" t="str">
        <v>Julia Hunter</v>
      </c>
      <c r="N19" s="2" t="str">
        <v>F</v>
      </c>
      <c r="O19" s="2" t="str">
        <v>Sen</v>
      </c>
      <c r="P19" s="23">
        <v>1.2766203703703703E-2</v>
      </c>
    </row>
    <row r="20" spans="1:16" x14ac:dyDescent="0.35">
      <c r="A20" s="2">
        <f>'Teams by Team Number'!A50</f>
        <v>46</v>
      </c>
      <c r="B20" t="str">
        <f>'Teams by Team Number'!B50</f>
        <v>Heaton Harriers</v>
      </c>
      <c r="C20" s="2" t="str">
        <f>'Teams by Team Number'!C50</f>
        <v>F</v>
      </c>
      <c r="D20" t="str">
        <f>'Teams by Team Number'!H50</f>
        <v>Laura Percy</v>
      </c>
      <c r="E20" s="2" t="str">
        <f>'Teams by Team Number'!I50</f>
        <v>F</v>
      </c>
      <c r="F20" s="2" t="str">
        <f>'Teams by Team Number'!J50</f>
        <v>Sen</v>
      </c>
      <c r="G20" s="23">
        <f>'Teams by Team Number'!K50</f>
        <v>1.4641203703703705E-2</v>
      </c>
      <c r="H20" s="16"/>
      <c r="I20" s="2">
        <v>15</v>
      </c>
      <c r="J20" s="2">
        <v>126</v>
      </c>
      <c r="K20" t="str">
        <v>Wallsend Harriers</v>
      </c>
      <c r="L20" s="2" t="str">
        <v>B</v>
      </c>
      <c r="M20" t="str">
        <v>Chloe Buchan</v>
      </c>
      <c r="N20" s="2" t="str">
        <v>F</v>
      </c>
      <c r="O20" s="2" t="str">
        <v>Sen</v>
      </c>
      <c r="P20" s="23">
        <v>1.2858796296296297E-2</v>
      </c>
    </row>
    <row r="21" spans="1:16" x14ac:dyDescent="0.35">
      <c r="A21" s="2">
        <f>'Teams by Team Number'!A52</f>
        <v>48</v>
      </c>
      <c r="B21" t="str">
        <f>'Teams by Team Number'!B52</f>
        <v>Jarrow and Hebburn</v>
      </c>
      <c r="C21" s="2" t="str">
        <f>'Teams by Team Number'!C52</f>
        <v>B</v>
      </c>
      <c r="D21" t="str">
        <f>'Teams by Team Number'!H52</f>
        <v>Jenna Gleeson</v>
      </c>
      <c r="E21" s="2" t="str">
        <f>'Teams by Team Number'!I52</f>
        <v>F</v>
      </c>
      <c r="F21" s="2" t="str">
        <f>'Teams by Team Number'!J52</f>
        <v>Sen</v>
      </c>
      <c r="G21" s="23">
        <f>'Teams by Team Number'!K52</f>
        <v>1.4444444444444446E-2</v>
      </c>
      <c r="H21" s="16"/>
      <c r="I21" s="2">
        <v>16</v>
      </c>
      <c r="J21" s="2">
        <v>35</v>
      </c>
      <c r="K21" t="str">
        <v>Gosforth Harriers</v>
      </c>
      <c r="L21" s="2" t="str">
        <v>C</v>
      </c>
      <c r="M21" t="str">
        <v>Emma Ashman</v>
      </c>
      <c r="N21" s="2" t="str">
        <v>F</v>
      </c>
      <c r="O21" s="2" t="str">
        <v>Sen</v>
      </c>
      <c r="P21" s="23">
        <v>1.2951388888888889E-2</v>
      </c>
    </row>
    <row r="22" spans="1:16" x14ac:dyDescent="0.35">
      <c r="A22" s="2">
        <f>'Teams by Team Number'!A53</f>
        <v>49</v>
      </c>
      <c r="B22" t="str">
        <f>'Teams by Team Number'!B53</f>
        <v>Jarrow and Hebburn</v>
      </c>
      <c r="C22" s="2" t="str">
        <f>'Teams by Team Number'!C53</f>
        <v>C</v>
      </c>
      <c r="D22" t="str">
        <f>'Teams by Team Number'!D53</f>
        <v>Emily Pickles</v>
      </c>
      <c r="E22" s="2" t="str">
        <f>'Teams by Team Number'!E53</f>
        <v>F</v>
      </c>
      <c r="F22" s="2" t="str">
        <f>'Teams by Team Number'!F53</f>
        <v>Sen</v>
      </c>
      <c r="G22" s="23">
        <f>'Teams by Team Number'!G53</f>
        <v>1.3287037037037036E-2</v>
      </c>
      <c r="H22" s="16"/>
      <c r="I22" s="2">
        <v>17</v>
      </c>
      <c r="J22" s="2">
        <v>112</v>
      </c>
      <c r="K22" t="str">
        <v>Sunderland Strollers</v>
      </c>
      <c r="L22" s="2" t="str">
        <v>B</v>
      </c>
      <c r="M22" t="str">
        <v>Lucy Close</v>
      </c>
      <c r="N22" s="2" t="str">
        <v>F</v>
      </c>
      <c r="O22" s="2" t="str">
        <v>Sen</v>
      </c>
      <c r="P22" s="23">
        <v>1.3020833333333334E-2</v>
      </c>
    </row>
    <row r="23" spans="1:16" x14ac:dyDescent="0.35">
      <c r="A23" s="2">
        <f>'Teams by Team Number'!A55</f>
        <v>51</v>
      </c>
      <c r="B23" t="str">
        <f>'Teams by Team Number'!B55</f>
        <v>Jesmond Joggers</v>
      </c>
      <c r="C23" s="2" t="str">
        <f>'Teams by Team Number'!C55</f>
        <v>B</v>
      </c>
      <c r="D23" t="str">
        <f>'Teams by Team Number'!H55</f>
        <v>Yasmin Hitchen</v>
      </c>
      <c r="E23" s="2" t="str">
        <f>'Teams by Team Number'!I55</f>
        <v>F</v>
      </c>
      <c r="F23" s="2" t="str">
        <f>'Teams by Team Number'!J55</f>
        <v>Sen</v>
      </c>
      <c r="G23" s="23">
        <f>'Teams by Team Number'!K55</f>
        <v>1.3043981481481479E-2</v>
      </c>
      <c r="H23" s="16"/>
      <c r="I23" s="2">
        <v>18</v>
      </c>
      <c r="J23" s="2">
        <v>51</v>
      </c>
      <c r="K23" t="str">
        <v>Jesmond Joggers</v>
      </c>
      <c r="L23" s="2" t="str">
        <v>B</v>
      </c>
      <c r="M23" t="str">
        <v>Yasmin Hitchen</v>
      </c>
      <c r="N23" s="2" t="str">
        <v>F</v>
      </c>
      <c r="O23" s="2" t="str">
        <v>Sen</v>
      </c>
      <c r="P23" s="23">
        <v>1.3043981481481479E-2</v>
      </c>
    </row>
    <row r="24" spans="1:16" x14ac:dyDescent="0.35">
      <c r="A24" s="2">
        <f>'Teams by Team Number'!A56</f>
        <v>52</v>
      </c>
      <c r="B24" t="str">
        <f>'Teams by Team Number'!B56</f>
        <v>Jesmond Joggers</v>
      </c>
      <c r="C24" s="2" t="str">
        <f>'Teams by Team Number'!C56</f>
        <v>C</v>
      </c>
      <c r="D24" t="str">
        <f>'Teams by Team Number'!H56</f>
        <v>Emma Levenson</v>
      </c>
      <c r="E24" s="2" t="str">
        <f>'Teams by Team Number'!I56</f>
        <v>F</v>
      </c>
      <c r="F24" s="2" t="str">
        <f>'Teams by Team Number'!J56</f>
        <v>Sen</v>
      </c>
      <c r="G24" s="23">
        <f>'Teams by Team Number'!K56</f>
        <v>1.3553240740740741E-2</v>
      </c>
      <c r="H24" s="16"/>
      <c r="I24" s="2">
        <v>19</v>
      </c>
      <c r="J24" s="2">
        <v>122</v>
      </c>
      <c r="K24" t="str">
        <v>Tyne Bridge Harriers</v>
      </c>
      <c r="L24" s="2" t="str">
        <v>E</v>
      </c>
      <c r="M24" t="str">
        <v>Sophie Wilson</v>
      </c>
      <c r="N24" s="2" t="str">
        <v>F</v>
      </c>
      <c r="O24" s="2" t="str">
        <v>Sen</v>
      </c>
      <c r="P24" s="23">
        <v>1.314814814814815E-2</v>
      </c>
    </row>
    <row r="25" spans="1:16" x14ac:dyDescent="0.35">
      <c r="A25" s="2">
        <f>'Teams by Team Number'!A57</f>
        <v>53</v>
      </c>
      <c r="B25" t="str">
        <f>'Teams by Team Number'!B57</f>
        <v>Jesmond Joggers</v>
      </c>
      <c r="C25" s="2" t="str">
        <f>'Teams by Team Number'!C57</f>
        <v>D</v>
      </c>
      <c r="D25" t="str">
        <f>'Teams by Team Number'!H57</f>
        <v>Alice Hartley</v>
      </c>
      <c r="E25" s="2" t="str">
        <f>'Teams by Team Number'!I57</f>
        <v>F</v>
      </c>
      <c r="F25" s="2" t="str">
        <f>'Teams by Team Number'!J57</f>
        <v>Sen</v>
      </c>
      <c r="G25" s="23">
        <f>'Teams by Team Number'!K57</f>
        <v>1.3692129629629629E-2</v>
      </c>
      <c r="H25" s="16"/>
      <c r="I25" s="2">
        <v>20</v>
      </c>
      <c r="J25" s="2">
        <v>21</v>
      </c>
      <c r="K25" t="str">
        <v>Crook and District AC</v>
      </c>
      <c r="L25" s="2" t="str">
        <v>B</v>
      </c>
      <c r="M25" t="str">
        <v>Rebecca Neill</v>
      </c>
      <c r="N25" s="2" t="str">
        <v>F</v>
      </c>
      <c r="O25" s="2" t="str">
        <v>Sen</v>
      </c>
      <c r="P25" s="23">
        <v>1.3263888888888889E-2</v>
      </c>
    </row>
    <row r="26" spans="1:16" x14ac:dyDescent="0.35">
      <c r="A26" s="2">
        <f>'Teams by Team Number'!A58</f>
        <v>54</v>
      </c>
      <c r="B26" t="str">
        <f>'Teams by Team Number'!B58</f>
        <v>Jesmond Joggers</v>
      </c>
      <c r="C26" s="2" t="str">
        <f>'Teams by Team Number'!C58</f>
        <v>E</v>
      </c>
      <c r="D26" t="str">
        <f>'Teams by Team Number'!H58</f>
        <v>Wren Langford</v>
      </c>
      <c r="E26" s="2" t="str">
        <f>'Teams by Team Number'!I58</f>
        <v>F</v>
      </c>
      <c r="F26" s="2" t="str">
        <f>'Teams by Team Number'!J58</f>
        <v>Sen</v>
      </c>
      <c r="G26" s="23">
        <f>'Teams by Team Number'!K58</f>
        <v>1.3796296296296294E-2</v>
      </c>
      <c r="H26" s="16"/>
      <c r="I26" s="2">
        <v>21</v>
      </c>
      <c r="J26" s="2">
        <v>49</v>
      </c>
      <c r="K26" t="str">
        <v>Jarrow and Hebburn</v>
      </c>
      <c r="L26" s="2" t="str">
        <v>C</v>
      </c>
      <c r="M26" t="str">
        <v>Emily Pickles</v>
      </c>
      <c r="N26" s="2" t="str">
        <v>F</v>
      </c>
      <c r="O26" s="2" t="str">
        <v>Sen</v>
      </c>
      <c r="P26" s="23">
        <v>1.3287037037037036E-2</v>
      </c>
    </row>
    <row r="27" spans="1:16" x14ac:dyDescent="0.35">
      <c r="A27" s="2">
        <f>'Teams by Team Number'!A59</f>
        <v>55</v>
      </c>
      <c r="B27" t="str">
        <f>'Teams by Team Number'!B59</f>
        <v>Jesmond Joggers</v>
      </c>
      <c r="C27" s="2" t="str">
        <f>'Teams by Team Number'!C59</f>
        <v>F</v>
      </c>
      <c r="D27" t="str">
        <f>'Teams by Team Number'!H59</f>
        <v>Emma Curtis</v>
      </c>
      <c r="E27" s="2" t="str">
        <f>'Teams by Team Number'!I59</f>
        <v>F</v>
      </c>
      <c r="F27" s="2" t="str">
        <f>'Teams by Team Number'!J59</f>
        <v>Sen</v>
      </c>
      <c r="G27" s="23">
        <f>'Teams by Team Number'!K59</f>
        <v>1.4571759259259258E-2</v>
      </c>
      <c r="H27" s="16"/>
      <c r="I27" s="2">
        <v>22</v>
      </c>
      <c r="J27" s="2">
        <v>39</v>
      </c>
      <c r="K27" t="str">
        <v>Gosforth Harriers</v>
      </c>
      <c r="L27" s="2" t="str">
        <v>G</v>
      </c>
      <c r="M27" t="str">
        <v>Georgina Wilkins</v>
      </c>
      <c r="N27" s="2" t="str">
        <v>F</v>
      </c>
      <c r="O27" s="2" t="str">
        <v>Sen</v>
      </c>
      <c r="P27" s="23">
        <v>1.3391203703703704E-2</v>
      </c>
    </row>
    <row r="28" spans="1:16" x14ac:dyDescent="0.35">
      <c r="A28" s="2">
        <f>'Teams by Team Number'!A64</f>
        <v>61</v>
      </c>
      <c r="B28" t="str">
        <f>'Teams by Team Number'!B64</f>
        <v>Morpeth Harriers</v>
      </c>
      <c r="C28" s="2" t="str">
        <f>'Teams by Team Number'!C64</f>
        <v>A</v>
      </c>
      <c r="D28" t="str">
        <f>'Teams by Team Number'!H64</f>
        <v>Catriona MacDonald</v>
      </c>
      <c r="E28" s="2" t="str">
        <f>'Teams by Team Number'!I64</f>
        <v>F</v>
      </c>
      <c r="F28" s="2" t="str">
        <f>'Teams by Team Number'!J64</f>
        <v>Sen</v>
      </c>
      <c r="G28" s="23">
        <f>'Teams by Team Number'!K64</f>
        <v>1.1041666666666665E-2</v>
      </c>
      <c r="H28" s="16"/>
      <c r="I28" s="2">
        <v>23</v>
      </c>
      <c r="J28" s="2">
        <v>80</v>
      </c>
      <c r="K28" t="str">
        <v>Ponteland Runners</v>
      </c>
      <c r="L28" s="2" t="str">
        <v>B</v>
      </c>
      <c r="M28" t="str">
        <v>Andrea Simmons</v>
      </c>
      <c r="N28" s="2" t="str">
        <v>F</v>
      </c>
      <c r="O28" s="2" t="str">
        <v>Sen</v>
      </c>
      <c r="P28" s="23">
        <v>1.3449074074074073E-2</v>
      </c>
    </row>
    <row r="29" spans="1:16" x14ac:dyDescent="0.35">
      <c r="A29" s="2">
        <f>'Teams by Team Number'!A65</f>
        <v>62</v>
      </c>
      <c r="B29" t="str">
        <f>'Teams by Team Number'!B65</f>
        <v>Morpeth Harriers</v>
      </c>
      <c r="C29" s="2" t="str">
        <f>'Teams by Team Number'!C65</f>
        <v>B</v>
      </c>
      <c r="D29" t="str">
        <f>'Teams by Team Number'!H65</f>
        <v>Lizzie Rank</v>
      </c>
      <c r="E29" s="2" t="str">
        <f>'Teams by Team Number'!I65</f>
        <v>F</v>
      </c>
      <c r="F29" s="2" t="str">
        <f>'Teams by Team Number'!J65</f>
        <v>Sen</v>
      </c>
      <c r="G29" s="23">
        <f>'Teams by Team Number'!K65</f>
        <v>1.1284722222222224E-2</v>
      </c>
      <c r="H29" s="16"/>
      <c r="I29" s="2">
        <v>24</v>
      </c>
      <c r="J29" s="2">
        <v>2</v>
      </c>
      <c r="K29" t="str">
        <v>Ashington Hirst Running Club</v>
      </c>
      <c r="L29" s="2" t="str">
        <v>B</v>
      </c>
      <c r="M29" t="str">
        <v>Inka Kokki</v>
      </c>
      <c r="N29" s="2" t="str">
        <v>F</v>
      </c>
      <c r="O29" s="2" t="str">
        <v>Sen</v>
      </c>
      <c r="P29" s="23">
        <v>1.3472222222222222E-2</v>
      </c>
    </row>
    <row r="30" spans="1:16" x14ac:dyDescent="0.35">
      <c r="A30" s="2">
        <f>'Teams by Team Number'!A67</f>
        <v>64</v>
      </c>
      <c r="B30" t="str">
        <f>'Teams by Team Number'!B67</f>
        <v>Morpeth Harriers</v>
      </c>
      <c r="C30" s="2" t="str">
        <f>'Teams by Team Number'!C67</f>
        <v>D</v>
      </c>
      <c r="D30" t="str">
        <f>'Teams by Team Number'!H67</f>
        <v>Robyn Bennett</v>
      </c>
      <c r="E30" s="2" t="str">
        <f>'Teams by Team Number'!I67</f>
        <v>F</v>
      </c>
      <c r="F30" s="2" t="str">
        <f>'Teams by Team Number'!J67</f>
        <v>Sen</v>
      </c>
      <c r="G30" s="23">
        <f>'Teams by Team Number'!K67</f>
        <v>1.2083333333333333E-2</v>
      </c>
      <c r="H30" s="16"/>
      <c r="I30" s="2">
        <v>25</v>
      </c>
      <c r="J30" s="2">
        <v>3</v>
      </c>
      <c r="K30" t="str">
        <v>Ashington Hirst Running Club</v>
      </c>
      <c r="L30" s="2" t="str">
        <v>C</v>
      </c>
      <c r="M30" t="str">
        <v>Lilly Scott</v>
      </c>
      <c r="N30" s="2" t="str">
        <v>F</v>
      </c>
      <c r="O30" s="2" t="str">
        <v>Sen</v>
      </c>
      <c r="P30" s="23">
        <v>1.3518518518518517E-2</v>
      </c>
    </row>
    <row r="31" spans="1:16" x14ac:dyDescent="0.35">
      <c r="A31" s="2">
        <f>'Teams by Team Number'!A68</f>
        <v>65</v>
      </c>
      <c r="B31" t="str">
        <f>'Teams by Team Number'!B68</f>
        <v>Morpeth Harriers</v>
      </c>
      <c r="C31" s="2" t="str">
        <f>'Teams by Team Number'!C68</f>
        <v>E</v>
      </c>
      <c r="D31" t="str">
        <f>'Teams by Team Number'!H68</f>
        <v>Lindsey Quinn</v>
      </c>
      <c r="E31" s="2" t="str">
        <f>'Teams by Team Number'!I68</f>
        <v>F</v>
      </c>
      <c r="F31" s="2" t="str">
        <f>'Teams by Team Number'!J68</f>
        <v>Sen</v>
      </c>
      <c r="G31" s="23">
        <f>'Teams by Team Number'!K68</f>
        <v>1.2627314814814813E-2</v>
      </c>
      <c r="H31" s="16"/>
      <c r="I31" s="2">
        <v>26</v>
      </c>
      <c r="J31" s="2">
        <v>52</v>
      </c>
      <c r="K31" t="str">
        <v>Jesmond Joggers</v>
      </c>
      <c r="L31" s="2" t="str">
        <v>C</v>
      </c>
      <c r="M31" t="str">
        <v>Emma Levenson</v>
      </c>
      <c r="N31" s="2" t="str">
        <v>F</v>
      </c>
      <c r="O31" s="2" t="str">
        <v>Sen</v>
      </c>
      <c r="P31" s="23">
        <v>1.3553240740740741E-2</v>
      </c>
    </row>
    <row r="32" spans="1:16" x14ac:dyDescent="0.35">
      <c r="A32" s="2">
        <f>'Teams by Team Number'!A69</f>
        <v>66</v>
      </c>
      <c r="B32" t="str">
        <f>'Teams by Team Number'!B69</f>
        <v>Morpeth Harriers</v>
      </c>
      <c r="C32" s="2" t="str">
        <f>'Teams by Team Number'!C69</f>
        <v>F</v>
      </c>
      <c r="D32" t="str">
        <f>'Teams by Team Number'!D69</f>
        <v>Sophie Ward</v>
      </c>
      <c r="E32" s="2" t="str">
        <f>'Teams by Team Number'!E69</f>
        <v>F</v>
      </c>
      <c r="F32" s="2" t="str">
        <f>'Teams by Team Number'!F69</f>
        <v>Sen</v>
      </c>
      <c r="G32" s="23">
        <f>'Teams by Team Number'!G69</f>
        <v>1.3993055555555555E-2</v>
      </c>
      <c r="H32" s="16"/>
      <c r="I32" s="2">
        <v>27</v>
      </c>
      <c r="J32" s="2">
        <v>121</v>
      </c>
      <c r="K32" t="str">
        <v>Tyne Bridge Harriers</v>
      </c>
      <c r="L32" s="2" t="str">
        <v>D</v>
      </c>
      <c r="M32" t="str">
        <v>Adeline Bourgenot-Lewis</v>
      </c>
      <c r="N32" s="2" t="str">
        <v>F</v>
      </c>
      <c r="O32" s="2" t="str">
        <v>Sen</v>
      </c>
      <c r="P32" s="23">
        <v>1.3553240740740742E-2</v>
      </c>
    </row>
    <row r="33" spans="1:16" x14ac:dyDescent="0.35">
      <c r="A33" s="2">
        <f>'Teams by Team Number'!A70</f>
        <v>67</v>
      </c>
      <c r="B33" t="str">
        <f>'Teams by Team Number'!B70</f>
        <v>Morpeth Harriers</v>
      </c>
      <c r="C33" s="2" t="str">
        <f>'Teams by Team Number'!C70</f>
        <v>G</v>
      </c>
      <c r="D33" t="str">
        <f>'Teams by Team Number'!H70</f>
        <v>Kay Errington</v>
      </c>
      <c r="E33" s="2" t="str">
        <f>'Teams by Team Number'!I70</f>
        <v>F</v>
      </c>
      <c r="F33" s="2" t="str">
        <f>'Teams by Team Number'!J70</f>
        <v>Sen</v>
      </c>
      <c r="G33" s="23">
        <f>'Teams by Team Number'!K70</f>
        <v>1.5671296296296298E-2</v>
      </c>
      <c r="H33" s="16"/>
      <c r="I33" s="2">
        <v>28</v>
      </c>
      <c r="J33" s="2">
        <v>53</v>
      </c>
      <c r="K33" t="str">
        <v>Jesmond Joggers</v>
      </c>
      <c r="L33" s="2" t="str">
        <v>D</v>
      </c>
      <c r="M33" t="str">
        <v>Alice Hartley</v>
      </c>
      <c r="N33" s="2" t="str">
        <v>F</v>
      </c>
      <c r="O33" s="2" t="str">
        <v>Sen</v>
      </c>
      <c r="P33" s="23">
        <v>1.3692129629629629E-2</v>
      </c>
    </row>
    <row r="34" spans="1:16" x14ac:dyDescent="0.35">
      <c r="A34" s="2">
        <f>'Teams by Team Number'!A71</f>
        <v>68</v>
      </c>
      <c r="B34" t="str">
        <f>'Teams by Team Number'!B71</f>
        <v>Morpeth Harriers</v>
      </c>
      <c r="C34" s="2" t="str">
        <f>'Teams by Team Number'!C71</f>
        <v>H</v>
      </c>
      <c r="D34" t="str">
        <f>'Teams by Team Number'!H71</f>
        <v>Jasmine Jonas</v>
      </c>
      <c r="E34" s="2" t="str">
        <f>'Teams by Team Number'!I71</f>
        <v>F</v>
      </c>
      <c r="F34" s="2" t="str">
        <f>'Teams by Team Number'!J71</f>
        <v>Sen</v>
      </c>
      <c r="G34" s="23">
        <f>'Teams by Team Number'!K71</f>
        <v>1.8240740740740738E-2</v>
      </c>
      <c r="H34" s="16"/>
      <c r="I34" s="2">
        <v>29</v>
      </c>
      <c r="J34" s="2">
        <v>54</v>
      </c>
      <c r="K34" t="str">
        <v>Jesmond Joggers</v>
      </c>
      <c r="L34" s="2" t="str">
        <v>E</v>
      </c>
      <c r="M34" t="str">
        <v>Wren Langford</v>
      </c>
      <c r="N34" s="2" t="str">
        <v>F</v>
      </c>
      <c r="O34" s="2" t="str">
        <v>Sen</v>
      </c>
      <c r="P34" s="23">
        <v>1.3796296296296294E-2</v>
      </c>
    </row>
    <row r="35" spans="1:16" x14ac:dyDescent="0.35">
      <c r="A35" s="2">
        <f>'Teams by Team Number'!A82</f>
        <v>80</v>
      </c>
      <c r="B35" t="str">
        <f>'Teams by Team Number'!B82</f>
        <v>Ponteland Runners</v>
      </c>
      <c r="C35" s="2" t="str">
        <f>'Teams by Team Number'!C82</f>
        <v>B</v>
      </c>
      <c r="D35" t="str">
        <f>'Teams by Team Number'!H82</f>
        <v>Andrea Simmons</v>
      </c>
      <c r="E35" s="2" t="str">
        <f>'Teams by Team Number'!I82</f>
        <v>F</v>
      </c>
      <c r="F35" s="2" t="str">
        <f>'Teams by Team Number'!J82</f>
        <v>Sen</v>
      </c>
      <c r="G35" s="23">
        <f>'Teams by Team Number'!K82</f>
        <v>1.3449074074074073E-2</v>
      </c>
      <c r="H35" s="16"/>
      <c r="I35" s="2">
        <v>30</v>
      </c>
      <c r="J35" s="2">
        <v>101</v>
      </c>
      <c r="K35" t="str">
        <v>South Shields Harriers</v>
      </c>
      <c r="L35" s="2" t="str">
        <v>F</v>
      </c>
      <c r="M35" t="str">
        <v>Ashleigh Newton</v>
      </c>
      <c r="N35" s="2" t="str">
        <v>F</v>
      </c>
      <c r="O35" s="2" t="str">
        <v>Sen</v>
      </c>
      <c r="P35" s="23">
        <v>1.3877314814814815E-2</v>
      </c>
    </row>
    <row r="36" spans="1:16" x14ac:dyDescent="0.35">
      <c r="A36" s="2">
        <f>'Teams by Team Number'!A91</f>
        <v>89</v>
      </c>
      <c r="B36" t="str">
        <f>'Teams by Team Number'!B91</f>
        <v>Prudhoe Plodders</v>
      </c>
      <c r="C36" s="2" t="str">
        <f>'Teams by Team Number'!C91</f>
        <v>D</v>
      </c>
      <c r="D36" t="str">
        <f>'Teams by Team Number'!M91</f>
        <v>Abi Stanforth</v>
      </c>
      <c r="E36" s="2" t="str">
        <f>'Teams by Team Number'!N91</f>
        <v>F</v>
      </c>
      <c r="F36" s="2" t="str">
        <f>'Teams by Team Number'!O91</f>
        <v>Sen</v>
      </c>
      <c r="G36" s="23">
        <f>'Teams by Team Number'!P91</f>
        <v>2.4456018518518516E-2</v>
      </c>
      <c r="H36" s="16"/>
      <c r="I36" s="2">
        <v>31</v>
      </c>
      <c r="J36" s="2">
        <v>4</v>
      </c>
      <c r="K36" t="str">
        <v>Ashington Hirst Running Club</v>
      </c>
      <c r="L36" s="2" t="str">
        <v>D</v>
      </c>
      <c r="M36" t="str">
        <v>Charlotte Edwards</v>
      </c>
      <c r="N36" s="2" t="str">
        <v>F</v>
      </c>
      <c r="O36" s="2" t="str">
        <v>Sen</v>
      </c>
      <c r="P36" s="23">
        <v>1.3888888888888888E-2</v>
      </c>
    </row>
    <row r="37" spans="1:16" x14ac:dyDescent="0.35">
      <c r="A37" s="2">
        <f>'Teams by Team Number'!A92</f>
        <v>90</v>
      </c>
      <c r="B37" t="str">
        <f>'Teams by Team Number'!B92</f>
        <v>Saltwell Harriers</v>
      </c>
      <c r="C37" s="2" t="str">
        <f>'Teams by Team Number'!C92</f>
        <v>A</v>
      </c>
      <c r="D37" t="str">
        <f>'Teams by Team Number'!H92</f>
        <v>Joanna McNeill</v>
      </c>
      <c r="E37" s="2" t="str">
        <f>'Teams by Team Number'!I92</f>
        <v>F</v>
      </c>
      <c r="F37" s="2" t="str">
        <f>'Teams by Team Number'!J92</f>
        <v>Sen</v>
      </c>
      <c r="G37" s="23">
        <f>'Teams by Team Number'!K92</f>
        <v>1.1863425925925928E-2</v>
      </c>
      <c r="H37" s="16"/>
      <c r="I37" s="2">
        <v>32</v>
      </c>
      <c r="J37" s="2">
        <v>66</v>
      </c>
      <c r="K37" t="str">
        <v>Morpeth Harriers</v>
      </c>
      <c r="L37" s="2" t="str">
        <v>F</v>
      </c>
      <c r="M37" t="str">
        <v>Sophie Ward</v>
      </c>
      <c r="N37" s="2" t="str">
        <v>F</v>
      </c>
      <c r="O37" s="2" t="str">
        <v>Sen</v>
      </c>
      <c r="P37" s="23">
        <v>1.3993055555555555E-2</v>
      </c>
    </row>
    <row r="38" spans="1:16" x14ac:dyDescent="0.35">
      <c r="A38" s="2">
        <f>'Teams by Team Number'!A93</f>
        <v>91</v>
      </c>
      <c r="B38" t="str">
        <f>'Teams by Team Number'!B93</f>
        <v>Saltwell Harriers</v>
      </c>
      <c r="C38" s="2" t="str">
        <f>'Teams by Team Number'!C93</f>
        <v>B</v>
      </c>
      <c r="D38" t="str">
        <f>'Teams by Team Number'!D93</f>
        <v>Julia Hunter</v>
      </c>
      <c r="E38" s="2" t="str">
        <f>'Teams by Team Number'!E93</f>
        <v>F</v>
      </c>
      <c r="F38" s="2" t="str">
        <f>'Teams by Team Number'!F93</f>
        <v>Sen</v>
      </c>
      <c r="G38" s="23">
        <f>'Teams by Team Number'!G93</f>
        <v>1.2766203703703703E-2</v>
      </c>
      <c r="H38" s="16"/>
      <c r="I38" s="2">
        <v>33</v>
      </c>
      <c r="J38" s="2">
        <v>21</v>
      </c>
      <c r="K38" t="str">
        <v>Crook and District AC</v>
      </c>
      <c r="L38" s="2" t="str">
        <v>B</v>
      </c>
      <c r="M38" t="str">
        <v>Millie Tinkler</v>
      </c>
      <c r="N38" s="2" t="str">
        <v>F</v>
      </c>
      <c r="O38" s="2" t="str">
        <v>Sen</v>
      </c>
      <c r="P38" s="23">
        <v>1.4108796296296293E-2</v>
      </c>
    </row>
    <row r="39" spans="1:16" x14ac:dyDescent="0.35">
      <c r="A39" s="2">
        <f>'Teams by Team Number'!A93</f>
        <v>91</v>
      </c>
      <c r="B39" t="str">
        <f>'Teams by Team Number'!B93</f>
        <v>Saltwell Harriers</v>
      </c>
      <c r="C39" s="2" t="str">
        <f>'Teams by Team Number'!C93</f>
        <v>B</v>
      </c>
      <c r="D39" t="str">
        <f>'Teams by Team Number'!H93</f>
        <v>Zoe Price</v>
      </c>
      <c r="E39" s="2" t="str">
        <f>'Teams by Team Number'!I93</f>
        <v>F</v>
      </c>
      <c r="F39" s="2" t="str">
        <f>'Teams by Team Number'!J93</f>
        <v>Sen</v>
      </c>
      <c r="G39" s="23">
        <f>'Teams by Team Number'!K93</f>
        <v>1.2337962962962964E-2</v>
      </c>
      <c r="H39" s="16"/>
      <c r="I39" s="2">
        <v>34</v>
      </c>
      <c r="J39" s="2">
        <v>124</v>
      </c>
      <c r="K39" t="str">
        <v>Tyne Bridge Harriers</v>
      </c>
      <c r="L39" s="2" t="str">
        <v>G</v>
      </c>
      <c r="M39" t="str">
        <v>Amy Jones</v>
      </c>
      <c r="N39" s="2" t="str">
        <v>F</v>
      </c>
      <c r="O39" s="2" t="str">
        <v>Sen</v>
      </c>
      <c r="P39" s="23">
        <v>1.4224537037037037E-2</v>
      </c>
    </row>
    <row r="40" spans="1:16" x14ac:dyDescent="0.35">
      <c r="A40" s="2">
        <f>'Teams by Team Number'!A100</f>
        <v>98</v>
      </c>
      <c r="B40" t="str">
        <f>'Teams by Team Number'!B100</f>
        <v>South Shields Harriers</v>
      </c>
      <c r="C40" s="2" t="str">
        <f>'Teams by Team Number'!C100</f>
        <v>C</v>
      </c>
      <c r="D40" t="str">
        <f>'Teams by Team Number'!H100</f>
        <v>Amy Hall</v>
      </c>
      <c r="E40" s="2" t="str">
        <f>'Teams by Team Number'!I100</f>
        <v>F</v>
      </c>
      <c r="F40" s="2" t="str">
        <f>'Teams by Team Number'!J100</f>
        <v>Sen</v>
      </c>
      <c r="G40" s="23">
        <f>'Teams by Team Number'!K100</f>
        <v>1.4270833333333332E-2</v>
      </c>
      <c r="H40" s="16"/>
      <c r="I40" s="2">
        <v>35</v>
      </c>
      <c r="J40" s="2">
        <v>98</v>
      </c>
      <c r="K40" t="str">
        <v>South Shields Harriers</v>
      </c>
      <c r="L40" s="2" t="str">
        <v>C</v>
      </c>
      <c r="M40" t="str">
        <v>Amy Hall</v>
      </c>
      <c r="N40" s="2" t="str">
        <v>F</v>
      </c>
      <c r="O40" s="2" t="str">
        <v>Sen</v>
      </c>
      <c r="P40" s="23">
        <v>1.4270833333333332E-2</v>
      </c>
    </row>
    <row r="41" spans="1:16" x14ac:dyDescent="0.35">
      <c r="A41" s="2">
        <f>'Teams by Team Number'!A102</f>
        <v>100</v>
      </c>
      <c r="B41" t="str">
        <f>'Teams by Team Number'!B102</f>
        <v>South Shields Harriers</v>
      </c>
      <c r="C41" s="2" t="str">
        <f>'Teams by Team Number'!C102</f>
        <v>E</v>
      </c>
      <c r="D41" t="str">
        <f>'Teams by Team Number'!H102</f>
        <v>Jenny O’callaghan</v>
      </c>
      <c r="E41" s="2" t="str">
        <f>'Teams by Team Number'!I102</f>
        <v>F</v>
      </c>
      <c r="F41" s="2" t="str">
        <f>'Teams by Team Number'!J102</f>
        <v>Sen</v>
      </c>
      <c r="G41" s="23">
        <f>'Teams by Team Number'!K102</f>
        <v>1.4907407407407407E-2</v>
      </c>
      <c r="H41" s="16"/>
      <c r="I41" s="2">
        <v>36</v>
      </c>
      <c r="J41" s="2">
        <v>48</v>
      </c>
      <c r="K41" t="str">
        <v>Jarrow and Hebburn</v>
      </c>
      <c r="L41" s="2" t="str">
        <v>B</v>
      </c>
      <c r="M41" t="str">
        <v>Jenna Gleeson</v>
      </c>
      <c r="N41" s="2" t="str">
        <v>F</v>
      </c>
      <c r="O41" s="2" t="str">
        <v>Sen</v>
      </c>
      <c r="P41" s="23">
        <v>1.4444444444444446E-2</v>
      </c>
    </row>
    <row r="42" spans="1:16" x14ac:dyDescent="0.35">
      <c r="A42" s="2">
        <f>'Teams by Team Number'!A103</f>
        <v>101</v>
      </c>
      <c r="B42" t="str">
        <f>'Teams by Team Number'!B103</f>
        <v>South Shields Harriers</v>
      </c>
      <c r="C42" s="2" t="str">
        <f>'Teams by Team Number'!C103</f>
        <v>F</v>
      </c>
      <c r="D42" t="str">
        <f>'Teams by Team Number'!M103</f>
        <v>Ashleigh Newton</v>
      </c>
      <c r="E42" s="2" t="str">
        <f>'Teams by Team Number'!N103</f>
        <v>F</v>
      </c>
      <c r="F42" s="2" t="str">
        <f>'Teams by Team Number'!O103</f>
        <v>Sen</v>
      </c>
      <c r="G42" s="23">
        <f>'Teams by Team Number'!P103</f>
        <v>1.3877314814814815E-2</v>
      </c>
      <c r="H42" s="16"/>
      <c r="I42" s="2">
        <v>37</v>
      </c>
      <c r="J42" s="2">
        <v>55</v>
      </c>
      <c r="K42" t="str">
        <v>Jesmond Joggers</v>
      </c>
      <c r="L42" s="2" t="str">
        <v>F</v>
      </c>
      <c r="M42" t="str">
        <v>Emma Curtis</v>
      </c>
      <c r="N42" s="2" t="str">
        <v>F</v>
      </c>
      <c r="O42" s="2" t="str">
        <v>Sen</v>
      </c>
      <c r="P42" s="23">
        <v>1.4571759259259258E-2</v>
      </c>
    </row>
    <row r="43" spans="1:16" x14ac:dyDescent="0.35">
      <c r="A43" s="2">
        <f>'Teams by Team Number'!A107</f>
        <v>105</v>
      </c>
      <c r="B43" t="str">
        <f>'Teams by Team Number'!B107</f>
        <v>Sunderland Harriers &amp; A.C.</v>
      </c>
      <c r="C43" s="2" t="str">
        <f>'Teams by Team Number'!C107</f>
        <v>A</v>
      </c>
      <c r="D43" t="str">
        <f>'Teams by Team Number'!H107</f>
        <v>Grace Carroll</v>
      </c>
      <c r="E43" s="2" t="str">
        <f>'Teams by Team Number'!I107</f>
        <v>F</v>
      </c>
      <c r="F43" s="2" t="str">
        <f>'Teams by Team Number'!J107</f>
        <v>Sen</v>
      </c>
      <c r="G43" s="23">
        <f>'Teams by Team Number'!K107</f>
        <v>1.1273148148148147E-2</v>
      </c>
      <c r="H43" s="16"/>
      <c r="I43" s="2">
        <v>38</v>
      </c>
      <c r="J43" s="2">
        <v>46</v>
      </c>
      <c r="K43" t="str">
        <v>Heaton Harriers</v>
      </c>
      <c r="L43" s="2" t="str">
        <v>F</v>
      </c>
      <c r="M43" t="str">
        <v>Laura Percy</v>
      </c>
      <c r="N43" s="2" t="str">
        <v>F</v>
      </c>
      <c r="O43" s="2" t="str">
        <v>Sen</v>
      </c>
      <c r="P43" s="23">
        <v>1.4641203703703705E-2</v>
      </c>
    </row>
    <row r="44" spans="1:16" x14ac:dyDescent="0.35">
      <c r="A44" s="2">
        <f>'Teams by Team Number'!A109</f>
        <v>107</v>
      </c>
      <c r="B44" t="str">
        <f>'Teams by Team Number'!B109</f>
        <v>Sunderland Harriers &amp; A.C.</v>
      </c>
      <c r="C44" s="2" t="str">
        <f>'Teams by Team Number'!C109</f>
        <v>C</v>
      </c>
      <c r="D44" t="str">
        <f>'Teams by Team Number'!H109</f>
        <v>Hayley Dobinson</v>
      </c>
      <c r="E44" s="2" t="str">
        <f>'Teams by Team Number'!I109</f>
        <v>F</v>
      </c>
      <c r="F44" s="2" t="str">
        <f>'Teams by Team Number'!J109</f>
        <v>Sen</v>
      </c>
      <c r="G44" s="23">
        <f>'Teams by Team Number'!K109</f>
        <v>1.2754629629629631E-2</v>
      </c>
      <c r="H44" s="16"/>
      <c r="I44" s="2">
        <v>39</v>
      </c>
      <c r="J44" s="2">
        <v>12</v>
      </c>
      <c r="K44" t="str">
        <v>Blyth Running Club</v>
      </c>
      <c r="L44" s="2" t="str">
        <v>B</v>
      </c>
      <c r="M44" t="str">
        <v>Jade Raine</v>
      </c>
      <c r="N44" s="2" t="str">
        <v>F</v>
      </c>
      <c r="O44" s="2" t="str">
        <v>Sen</v>
      </c>
      <c r="P44" s="23">
        <v>1.4884259259259259E-2</v>
      </c>
    </row>
    <row r="45" spans="1:16" x14ac:dyDescent="0.35">
      <c r="A45" s="2">
        <f>'Teams by Team Number'!A114</f>
        <v>112</v>
      </c>
      <c r="B45" t="str">
        <f>'Teams by Team Number'!B114</f>
        <v>Sunderland Strollers</v>
      </c>
      <c r="C45" s="2" t="str">
        <f>'Teams by Team Number'!C114</f>
        <v>B</v>
      </c>
      <c r="D45" t="str">
        <f>'Teams by Team Number'!D114</f>
        <v>Lucy Close</v>
      </c>
      <c r="E45" s="2" t="str">
        <f>'Teams by Team Number'!E114</f>
        <v>F</v>
      </c>
      <c r="F45" s="2" t="str">
        <f>'Teams by Team Number'!F114</f>
        <v>Sen</v>
      </c>
      <c r="G45" s="23">
        <f>'Teams by Team Number'!G114</f>
        <v>1.3020833333333334E-2</v>
      </c>
      <c r="H45" s="16"/>
      <c r="I45" s="2">
        <v>40</v>
      </c>
      <c r="J45" s="2">
        <v>100</v>
      </c>
      <c r="K45" t="str">
        <v>South Shields Harriers</v>
      </c>
      <c r="L45" s="2" t="str">
        <v>E</v>
      </c>
      <c r="M45" t="str">
        <v>Jenny O’callaghan</v>
      </c>
      <c r="N45" s="2" t="str">
        <v>F</v>
      </c>
      <c r="O45" s="2" t="str">
        <v>Sen</v>
      </c>
      <c r="P45" s="23">
        <v>1.4907407407407407E-2</v>
      </c>
    </row>
    <row r="46" spans="1:16" x14ac:dyDescent="0.35">
      <c r="A46" s="2">
        <f>'Teams by Team Number'!A118</f>
        <v>116</v>
      </c>
      <c r="B46" t="str">
        <f>'Teams by Team Number'!B118</f>
        <v>Sunderland Strollers</v>
      </c>
      <c r="C46" s="2" t="str">
        <f>'Teams by Team Number'!C118</f>
        <v>F</v>
      </c>
      <c r="D46" t="str">
        <f>'Teams by Team Number'!H118</f>
        <v>Alisha Fucile</v>
      </c>
      <c r="E46" s="2" t="str">
        <f>'Teams by Team Number'!I118</f>
        <v>F</v>
      </c>
      <c r="F46" s="2" t="str">
        <f>'Teams by Team Number'!J118</f>
        <v>Sen</v>
      </c>
      <c r="G46" s="23">
        <f>'Teams by Team Number'!K118</f>
        <v>1.5347222222222222E-2</v>
      </c>
      <c r="H46" s="16"/>
      <c r="I46" s="2">
        <v>41</v>
      </c>
      <c r="J46" s="2">
        <v>40</v>
      </c>
      <c r="K46" t="str">
        <v>Gosforth Harriers</v>
      </c>
      <c r="L46" s="2" t="str">
        <v>H</v>
      </c>
      <c r="M46" t="str">
        <v>Kirsten Spencer</v>
      </c>
      <c r="N46" s="2" t="str">
        <v>F</v>
      </c>
      <c r="O46" s="2" t="str">
        <v>Sen</v>
      </c>
      <c r="P46" s="23">
        <v>1.523148148148148E-2</v>
      </c>
    </row>
    <row r="47" spans="1:16" x14ac:dyDescent="0.35">
      <c r="A47" s="2">
        <f>'Teams by Team Number'!A120</f>
        <v>118</v>
      </c>
      <c r="B47" t="str">
        <f>'Teams by Team Number'!B120</f>
        <v>Tyne Bridge Harriers</v>
      </c>
      <c r="C47" s="2" t="str">
        <f>'Teams by Team Number'!C120</f>
        <v>A</v>
      </c>
      <c r="D47" t="str">
        <f>'Teams by Team Number'!H120</f>
        <v>Hannah Stewart</v>
      </c>
      <c r="E47" s="2" t="str">
        <f>'Teams by Team Number'!I120</f>
        <v>F</v>
      </c>
      <c r="F47" s="2" t="str">
        <f>'Teams by Team Number'!J120</f>
        <v>Sen</v>
      </c>
      <c r="G47" s="23">
        <f>'Teams by Team Number'!K120</f>
        <v>1.1273148148148148E-2</v>
      </c>
      <c r="H47" s="16"/>
      <c r="I47" s="2">
        <v>42</v>
      </c>
      <c r="J47" s="2">
        <v>116</v>
      </c>
      <c r="K47" t="str">
        <v>Sunderland Strollers</v>
      </c>
      <c r="L47" s="2" t="str">
        <v>F</v>
      </c>
      <c r="M47" t="str">
        <v>Alisha Fucile</v>
      </c>
      <c r="N47" s="2" t="str">
        <v>F</v>
      </c>
      <c r="O47" s="2" t="str">
        <v>Sen</v>
      </c>
      <c r="P47" s="23">
        <v>1.5347222222222222E-2</v>
      </c>
    </row>
    <row r="48" spans="1:16" x14ac:dyDescent="0.35">
      <c r="A48" s="2">
        <f>'Teams by Team Number'!A122</f>
        <v>120</v>
      </c>
      <c r="B48" t="str">
        <f>'Teams by Team Number'!B122</f>
        <v>Tyne Bridge Harriers</v>
      </c>
      <c r="C48" s="2" t="str">
        <f>'Teams by Team Number'!C122</f>
        <v>C</v>
      </c>
      <c r="D48" t="str">
        <f>'Teams by Team Number'!H122</f>
        <v>Rachel Emmott</v>
      </c>
      <c r="E48" s="2" t="str">
        <f>'Teams by Team Number'!I122</f>
        <v>F</v>
      </c>
      <c r="F48" s="2" t="str">
        <f>'Teams by Team Number'!J122</f>
        <v>Sen</v>
      </c>
      <c r="G48" s="23">
        <f>'Teams by Team Number'!K122</f>
        <v>1.2754629629629628E-2</v>
      </c>
      <c r="H48" s="16"/>
      <c r="I48" s="2">
        <v>43</v>
      </c>
      <c r="J48" s="2">
        <v>67</v>
      </c>
      <c r="K48" t="str">
        <v>Morpeth Harriers</v>
      </c>
      <c r="L48" s="2" t="str">
        <v>G</v>
      </c>
      <c r="M48" t="str">
        <v>Kay Errington</v>
      </c>
      <c r="N48" s="2" t="str">
        <v>F</v>
      </c>
      <c r="O48" s="2" t="str">
        <v>Sen</v>
      </c>
      <c r="P48" s="23">
        <v>1.5671296296296298E-2</v>
      </c>
    </row>
    <row r="49" spans="1:16" x14ac:dyDescent="0.35">
      <c r="A49" s="2">
        <f>'Teams by Team Number'!A123</f>
        <v>121</v>
      </c>
      <c r="B49" t="str">
        <f>'Teams by Team Number'!B123</f>
        <v>Tyne Bridge Harriers</v>
      </c>
      <c r="C49" s="2" t="str">
        <f>'Teams by Team Number'!C123</f>
        <v>D</v>
      </c>
      <c r="D49" t="str">
        <f>'Teams by Team Number'!H123</f>
        <v>Adeline Bourgenot-Lewis</v>
      </c>
      <c r="E49" s="2" t="str">
        <f>'Teams by Team Number'!I123</f>
        <v>F</v>
      </c>
      <c r="F49" s="2" t="str">
        <f>'Teams by Team Number'!J123</f>
        <v>Sen</v>
      </c>
      <c r="G49" s="23">
        <f>'Teams by Team Number'!K123</f>
        <v>1.3553240740740742E-2</v>
      </c>
      <c r="H49" s="16"/>
      <c r="I49" s="2">
        <v>44</v>
      </c>
      <c r="J49" s="2">
        <v>19</v>
      </c>
      <c r="K49" t="str">
        <v>Claremont Road Runners</v>
      </c>
      <c r="L49" s="2" t="str">
        <v>C</v>
      </c>
      <c r="M49" t="str">
        <v>Lauren McQuillan</v>
      </c>
      <c r="N49" s="2" t="str">
        <v>F</v>
      </c>
      <c r="O49" s="2" t="str">
        <v>Sen</v>
      </c>
      <c r="P49" s="23">
        <v>1.5694444444444448E-2</v>
      </c>
    </row>
    <row r="50" spans="1:16" x14ac:dyDescent="0.35">
      <c r="A50" s="2">
        <f>'Teams by Team Number'!A124</f>
        <v>122</v>
      </c>
      <c r="B50" t="str">
        <f>'Teams by Team Number'!B124</f>
        <v>Tyne Bridge Harriers</v>
      </c>
      <c r="C50" s="2" t="str">
        <f>'Teams by Team Number'!C124</f>
        <v>E</v>
      </c>
      <c r="D50" t="str">
        <f>'Teams by Team Number'!H124</f>
        <v>Sophie Wilson</v>
      </c>
      <c r="E50" s="2" t="str">
        <f>'Teams by Team Number'!I124</f>
        <v>F</v>
      </c>
      <c r="F50" s="2" t="str">
        <f>'Teams by Team Number'!J124</f>
        <v>Sen</v>
      </c>
      <c r="G50" s="23">
        <f>'Teams by Team Number'!K124</f>
        <v>1.314814814814815E-2</v>
      </c>
      <c r="H50" s="16"/>
      <c r="I50" s="2">
        <v>45</v>
      </c>
      <c r="J50" s="2">
        <v>18</v>
      </c>
      <c r="K50" t="str">
        <v>Claremont Road Runners</v>
      </c>
      <c r="L50" s="2" t="str">
        <v>B</v>
      </c>
      <c r="M50" t="str">
        <v>Ailsa Ralph</v>
      </c>
      <c r="N50" s="2" t="str">
        <v>F</v>
      </c>
      <c r="O50" s="2" t="str">
        <v>Sen</v>
      </c>
      <c r="P50" s="23">
        <v>1.6782407407407406E-2</v>
      </c>
    </row>
    <row r="51" spans="1:16" x14ac:dyDescent="0.35">
      <c r="A51" s="2">
        <f>'Teams by Team Number'!A126</f>
        <v>124</v>
      </c>
      <c r="B51" t="str">
        <f>'Teams by Team Number'!B126</f>
        <v>Tyne Bridge Harriers</v>
      </c>
      <c r="C51" s="2" t="str">
        <f>'Teams by Team Number'!C126</f>
        <v>G</v>
      </c>
      <c r="D51" t="str">
        <f>'Teams by Team Number'!H126</f>
        <v>Amy Jones</v>
      </c>
      <c r="E51" s="2" t="str">
        <f>'Teams by Team Number'!I126</f>
        <v>F</v>
      </c>
      <c r="F51" s="2" t="str">
        <f>'Teams by Team Number'!J126</f>
        <v>Sen</v>
      </c>
      <c r="G51" s="23">
        <f>'Teams by Team Number'!K126</f>
        <v>1.4224537037037037E-2</v>
      </c>
      <c r="H51" s="16"/>
      <c r="I51" s="2">
        <v>46</v>
      </c>
      <c r="J51" s="2">
        <v>68</v>
      </c>
      <c r="K51" t="str">
        <v>Morpeth Harriers</v>
      </c>
      <c r="L51" s="2" t="str">
        <v>H</v>
      </c>
      <c r="M51" t="str">
        <v>Jasmine Jonas</v>
      </c>
      <c r="N51" s="2" t="str">
        <v>F</v>
      </c>
      <c r="O51" s="2" t="str">
        <v>Sen</v>
      </c>
      <c r="P51" s="23">
        <v>1.8240740740740738E-2</v>
      </c>
    </row>
    <row r="52" spans="1:16" x14ac:dyDescent="0.35">
      <c r="A52" s="2">
        <f>'Teams by Team Number'!A128</f>
        <v>126</v>
      </c>
      <c r="B52" t="str">
        <f>'Teams by Team Number'!B128</f>
        <v>Wallsend Harriers</v>
      </c>
      <c r="C52" s="2" t="str">
        <f>'Teams by Team Number'!C128</f>
        <v>B</v>
      </c>
      <c r="D52" t="str">
        <f>'Teams by Team Number'!H128</f>
        <v>Chloe Buchan</v>
      </c>
      <c r="E52" s="2" t="str">
        <f>'Teams by Team Number'!I128</f>
        <v>F</v>
      </c>
      <c r="F52" s="2" t="str">
        <f>'Teams by Team Number'!J128</f>
        <v>Sen</v>
      </c>
      <c r="G52" s="23">
        <f>'Teams by Team Number'!K128</f>
        <v>1.2858796296296297E-2</v>
      </c>
      <c r="H52" s="16"/>
      <c r="I52" s="2">
        <v>47</v>
      </c>
      <c r="J52" s="2">
        <v>89</v>
      </c>
      <c r="K52" t="str">
        <v>Prudhoe Plodders</v>
      </c>
      <c r="L52" s="2" t="str">
        <v>D</v>
      </c>
      <c r="M52" t="str">
        <v>Abi Stanforth</v>
      </c>
      <c r="N52" s="2" t="str">
        <v>F</v>
      </c>
      <c r="O52" s="2" t="str">
        <v>Sen</v>
      </c>
      <c r="P52" s="23">
        <v>2.4456018518518516E-2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15"/>
  <sheetViews>
    <sheetView workbookViewId="0">
      <selection activeCell="A4" sqref="A4:XFD4"/>
    </sheetView>
  </sheetViews>
  <sheetFormatPr defaultRowHeight="14.5" x14ac:dyDescent="0.35"/>
  <cols>
    <col min="1" max="1" width="8.7265625" style="2"/>
    <col min="2" max="2" width="25.36328125" bestFit="1" customWidth="1"/>
    <col min="3" max="3" width="8.7265625" style="2"/>
    <col min="4" max="4" width="22.54296875" bestFit="1" customWidth="1"/>
    <col min="5" max="6" width="8.7265625" style="2"/>
    <col min="7" max="7" width="8.7265625" style="23"/>
    <col min="10" max="10" width="8.7265625" style="2"/>
    <col min="11" max="11" width="25.36328125" bestFit="1" customWidth="1"/>
    <col min="12" max="12" width="8.7265625" style="2"/>
    <col min="13" max="13" width="22.54296875" bestFit="1" customWidth="1"/>
    <col min="14" max="15" width="8.7265625" style="2"/>
    <col min="16" max="16" width="8.7265625" style="23"/>
  </cols>
  <sheetData>
    <row r="1" spans="1:18" s="10" customFormat="1" ht="54" customHeight="1" x14ac:dyDescent="0.35">
      <c r="A1" s="32" t="s">
        <v>438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/>
      <c r="Q1"/>
      <c r="R1"/>
    </row>
    <row r="2" spans="1:18" s="11" customFormat="1" ht="38" customHeight="1" x14ac:dyDescent="0.3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8" x14ac:dyDescent="0.35">
      <c r="G3" s="2"/>
      <c r="P3" s="2"/>
    </row>
    <row r="4" spans="1:18" ht="25.5" customHeight="1" x14ac:dyDescent="0.45">
      <c r="A4" s="12" t="s">
        <v>447</v>
      </c>
      <c r="G4" s="2"/>
      <c r="H4" s="16"/>
      <c r="I4" s="19" t="s">
        <v>448</v>
      </c>
      <c r="P4" s="2"/>
    </row>
    <row r="5" spans="1:18" x14ac:dyDescent="0.35">
      <c r="A5" s="3" t="s">
        <v>3</v>
      </c>
      <c r="B5" s="1" t="s">
        <v>4</v>
      </c>
      <c r="C5" s="3" t="s">
        <v>5</v>
      </c>
      <c r="D5" s="1" t="s">
        <v>425</v>
      </c>
      <c r="E5" s="3" t="s">
        <v>427</v>
      </c>
      <c r="F5" s="3" t="s">
        <v>428</v>
      </c>
      <c r="G5" s="26" t="s">
        <v>426</v>
      </c>
      <c r="H5" s="16"/>
      <c r="I5" s="3" t="s">
        <v>2</v>
      </c>
      <c r="J5" s="3" t="s">
        <v>3</v>
      </c>
      <c r="K5" s="1" t="s">
        <v>4</v>
      </c>
      <c r="L5" s="3" t="s">
        <v>5</v>
      </c>
      <c r="M5" s="1" t="s">
        <v>425</v>
      </c>
      <c r="N5" s="3" t="s">
        <v>427</v>
      </c>
      <c r="O5" s="3" t="s">
        <v>428</v>
      </c>
      <c r="P5" s="26" t="s">
        <v>426</v>
      </c>
    </row>
    <row r="6" spans="1:18" x14ac:dyDescent="0.35">
      <c r="A6" s="2">
        <f>'Teams by Team Number'!A5</f>
        <v>1</v>
      </c>
      <c r="B6" t="str">
        <f>'Teams by Team Number'!B5</f>
        <v>Ashington Hirst Running Club</v>
      </c>
      <c r="C6" s="2" t="str">
        <f>'Teams by Team Number'!C5</f>
        <v>A</v>
      </c>
      <c r="D6" t="str">
        <f>'Teams by Team Number'!H5</f>
        <v>Samantha Gair</v>
      </c>
      <c r="E6" s="2" t="str">
        <f>'Teams by Team Number'!I5</f>
        <v>F</v>
      </c>
      <c r="F6" s="2" t="str">
        <f>'Teams by Team Number'!J5</f>
        <v>Vet</v>
      </c>
      <c r="G6" s="23">
        <f>'Teams by Team Number'!K5</f>
        <v>1.1909722222222221E-2</v>
      </c>
      <c r="H6" s="16"/>
      <c r="I6" s="2">
        <v>1</v>
      </c>
      <c r="J6" s="2" cm="1">
        <f t="array" ref="J6:P115">_xlfn._xlws.SORT(A6:G115,7,1,FALSE)</f>
        <v>26</v>
      </c>
      <c r="K6" t="str">
        <v>Elswick Harriers</v>
      </c>
      <c r="L6" s="2" t="str">
        <v>A</v>
      </c>
      <c r="M6" t="str">
        <v>Justina Heslop</v>
      </c>
      <c r="N6" s="2" t="str">
        <v>F</v>
      </c>
      <c r="O6" s="2" t="str">
        <v>Vet</v>
      </c>
      <c r="P6" s="23">
        <v>1.1157407407407408E-2</v>
      </c>
    </row>
    <row r="7" spans="1:18" x14ac:dyDescent="0.35">
      <c r="A7" s="2">
        <f>'Teams by Team Number'!A8</f>
        <v>4</v>
      </c>
      <c r="B7" t="str">
        <f>'Teams by Team Number'!B8</f>
        <v>Ashington Hirst Running Club</v>
      </c>
      <c r="C7" s="2" t="str">
        <f>'Teams by Team Number'!C8</f>
        <v>D</v>
      </c>
      <c r="D7" t="str">
        <f>'Teams by Team Number'!M8</f>
        <v>Melanie Horan</v>
      </c>
      <c r="E7" s="2" t="str">
        <f>'Teams by Team Number'!N8</f>
        <v>F</v>
      </c>
      <c r="F7" s="2" t="str">
        <f>'Teams by Team Number'!O8</f>
        <v>Vet</v>
      </c>
      <c r="G7" s="23">
        <f>'Teams by Team Number'!P8</f>
        <v>1.4074074074074072E-2</v>
      </c>
      <c r="H7" s="16"/>
      <c r="I7" s="2">
        <v>2</v>
      </c>
      <c r="J7" s="2">
        <v>50</v>
      </c>
      <c r="K7" t="str">
        <v>Jesmond Joggers</v>
      </c>
      <c r="L7" s="2" t="str">
        <v>A</v>
      </c>
      <c r="M7" t="str">
        <v>Laura Chapman</v>
      </c>
      <c r="N7" s="2" t="str">
        <v>F</v>
      </c>
      <c r="O7" s="2" t="str">
        <v>Vet</v>
      </c>
      <c r="P7" s="23">
        <v>1.1180555555555556E-2</v>
      </c>
    </row>
    <row r="8" spans="1:18" x14ac:dyDescent="0.35">
      <c r="A8" s="2">
        <f>'Teams by Team Number'!A9</f>
        <v>5</v>
      </c>
      <c r="B8" t="str">
        <f>'Teams by Team Number'!B9</f>
        <v>Ashington Hirst Running Club</v>
      </c>
      <c r="C8" s="2" t="str">
        <f>'Teams by Team Number'!C9</f>
        <v>E</v>
      </c>
      <c r="D8" t="str">
        <f>'Teams by Team Number'!H9</f>
        <v>Tanya Moore</v>
      </c>
      <c r="E8" s="2" t="str">
        <f>'Teams by Team Number'!I9</f>
        <v>F</v>
      </c>
      <c r="F8" s="2" t="str">
        <f>'Teams by Team Number'!J9</f>
        <v>Vet</v>
      </c>
      <c r="G8" s="23">
        <f>'Teams by Team Number'!K9</f>
        <v>1.5601851851851851E-2</v>
      </c>
      <c r="H8" s="16"/>
      <c r="I8" s="2">
        <v>3</v>
      </c>
      <c r="J8" s="2">
        <v>47</v>
      </c>
      <c r="K8" t="str">
        <v>Jarrow and Hebburn</v>
      </c>
      <c r="L8" s="2" t="str">
        <v>A</v>
      </c>
      <c r="M8" t="str">
        <v>Alex Sneddon</v>
      </c>
      <c r="N8" s="2" t="str">
        <v>F</v>
      </c>
      <c r="O8" s="2" t="str">
        <v>Vet</v>
      </c>
      <c r="P8" s="23">
        <v>1.1215277777777777E-2</v>
      </c>
    </row>
    <row r="9" spans="1:18" x14ac:dyDescent="0.35">
      <c r="A9" s="2">
        <f>'Teams by Team Number'!A9</f>
        <v>5</v>
      </c>
      <c r="B9" t="str">
        <f>'Teams by Team Number'!B9</f>
        <v>Ashington Hirst Running Club</v>
      </c>
      <c r="C9" s="2" t="str">
        <f>'Teams by Team Number'!C9</f>
        <v>E</v>
      </c>
      <c r="D9" t="str">
        <f>'Teams by Team Number'!M9</f>
        <v>Michelle Embleton</v>
      </c>
      <c r="E9" s="2" t="str">
        <f>'Teams by Team Number'!N9</f>
        <v>F</v>
      </c>
      <c r="F9" s="2" t="str">
        <f>'Teams by Team Number'!O9</f>
        <v>Vet</v>
      </c>
      <c r="G9" s="23">
        <f>'Teams by Team Number'!P9</f>
        <v>1.6435185185185185E-2</v>
      </c>
      <c r="H9" s="16"/>
      <c r="I9" s="2">
        <v>4</v>
      </c>
      <c r="J9" s="2">
        <v>130</v>
      </c>
      <c r="K9" t="str">
        <v>Wearside Triathlon</v>
      </c>
      <c r="L9" s="2" t="str">
        <v>A</v>
      </c>
      <c r="M9" t="str">
        <v>Alexis Dodd</v>
      </c>
      <c r="N9" s="2" t="str">
        <v>F</v>
      </c>
      <c r="O9" s="2" t="str">
        <v>Vet</v>
      </c>
      <c r="P9" s="23">
        <v>1.1597222222222222E-2</v>
      </c>
    </row>
    <row r="10" spans="1:18" x14ac:dyDescent="0.35">
      <c r="A10" s="2">
        <f>'Teams by Team Number'!A10</f>
        <v>6</v>
      </c>
      <c r="B10" t="str">
        <f>'Teams by Team Number'!B10</f>
        <v>Ashington Hirst Running Club</v>
      </c>
      <c r="C10" s="2" t="str">
        <f>'Teams by Team Number'!C10</f>
        <v>F</v>
      </c>
      <c r="D10" t="str">
        <f>'Teams by Team Number'!D10</f>
        <v>Judith Farquhar</v>
      </c>
      <c r="E10" s="2" t="str">
        <f>'Teams by Team Number'!E10</f>
        <v>F</v>
      </c>
      <c r="F10" s="2" t="str">
        <f>'Teams by Team Number'!F10</f>
        <v>Vet</v>
      </c>
      <c r="G10" s="23">
        <f>'Teams by Team Number'!G10</f>
        <v>1.6203703703703703E-2</v>
      </c>
      <c r="H10" s="16"/>
      <c r="I10" s="2">
        <v>5</v>
      </c>
      <c r="J10" s="2">
        <v>72</v>
      </c>
      <c r="K10" t="str">
        <v>North Shields Poly</v>
      </c>
      <c r="L10" s="2" t="str">
        <v>A</v>
      </c>
      <c r="M10" t="str">
        <v>Wendy Pawsey</v>
      </c>
      <c r="N10" s="2" t="str">
        <v>F</v>
      </c>
      <c r="O10" s="2" t="str">
        <v>Vet</v>
      </c>
      <c r="P10" s="23">
        <v>1.172453703703704E-2</v>
      </c>
    </row>
    <row r="11" spans="1:18" x14ac:dyDescent="0.35">
      <c r="A11" s="2">
        <f>'Teams by Team Number'!A10</f>
        <v>6</v>
      </c>
      <c r="B11" t="str">
        <f>'Teams by Team Number'!B10</f>
        <v>Ashington Hirst Running Club</v>
      </c>
      <c r="C11" s="2" t="str">
        <f>'Teams by Team Number'!C10</f>
        <v>F</v>
      </c>
      <c r="D11" t="str">
        <f>'Teams by Team Number'!H10</f>
        <v>Julie Wandless</v>
      </c>
      <c r="E11" s="2" t="str">
        <f>'Teams by Team Number'!I10</f>
        <v>F</v>
      </c>
      <c r="F11" s="2" t="str">
        <f>'Teams by Team Number'!J10</f>
        <v>Vet</v>
      </c>
      <c r="G11" s="23">
        <f>'Teams by Team Number'!K10</f>
        <v>1.5775462962962967E-2</v>
      </c>
      <c r="H11" s="16"/>
      <c r="I11" s="2">
        <v>6</v>
      </c>
      <c r="J11" s="2">
        <v>1</v>
      </c>
      <c r="K11" t="str">
        <v>Ashington Hirst Running Club</v>
      </c>
      <c r="L11" s="2" t="str">
        <v>A</v>
      </c>
      <c r="M11" t="str">
        <v>Samantha Gair</v>
      </c>
      <c r="N11" s="2" t="str">
        <v>F</v>
      </c>
      <c r="O11" s="2" t="str">
        <v>Vet</v>
      </c>
      <c r="P11" s="23">
        <v>1.1909722222222221E-2</v>
      </c>
    </row>
    <row r="12" spans="1:18" x14ac:dyDescent="0.35">
      <c r="A12" s="2">
        <f>'Teams by Team Number'!A11</f>
        <v>7</v>
      </c>
      <c r="B12" t="str">
        <f>'Teams by Team Number'!B11</f>
        <v>Ashington Hirst Running Club</v>
      </c>
      <c r="C12" s="2" t="str">
        <f>'Teams by Team Number'!C11</f>
        <v>G</v>
      </c>
      <c r="D12" t="str">
        <f>'Teams by Team Number'!D11</f>
        <v>Heather Kennedy</v>
      </c>
      <c r="E12" s="2" t="str">
        <f>'Teams by Team Number'!E11</f>
        <v>F</v>
      </c>
      <c r="F12" s="2" t="str">
        <f>'Teams by Team Number'!F11</f>
        <v>Vet</v>
      </c>
      <c r="G12" s="23">
        <f>'Teams by Team Number'!G11</f>
        <v>1.6250000000000001E-2</v>
      </c>
      <c r="H12" s="16"/>
      <c r="I12" s="2">
        <v>7</v>
      </c>
      <c r="J12" s="2">
        <v>96</v>
      </c>
      <c r="K12" t="str">
        <v>South Shields Harriers</v>
      </c>
      <c r="L12" s="2" t="str">
        <v>A</v>
      </c>
      <c r="M12" t="str">
        <v>Claire O’Callaghan</v>
      </c>
      <c r="N12" s="2" t="str">
        <v>F</v>
      </c>
      <c r="O12" s="2" t="str">
        <v>Vet</v>
      </c>
      <c r="P12" s="23">
        <v>1.1921296296296296E-2</v>
      </c>
    </row>
    <row r="13" spans="1:18" x14ac:dyDescent="0.35">
      <c r="A13" s="2">
        <f>'Teams by Team Number'!A11</f>
        <v>7</v>
      </c>
      <c r="B13" t="str">
        <f>'Teams by Team Number'!B11</f>
        <v>Ashington Hirst Running Club</v>
      </c>
      <c r="C13" s="2" t="str">
        <f>'Teams by Team Number'!C11</f>
        <v>G</v>
      </c>
      <c r="D13" t="str">
        <f>'Teams by Team Number'!H11</f>
        <v>Natalie McDermott</v>
      </c>
      <c r="E13" s="2" t="str">
        <f>'Teams by Team Number'!I11</f>
        <v>F</v>
      </c>
      <c r="F13" s="2" t="str">
        <f>'Teams by Team Number'!J11</f>
        <v>Vet</v>
      </c>
      <c r="G13" s="23">
        <f>'Teams by Team Number'!K11</f>
        <v>1.7708333333333333E-2</v>
      </c>
      <c r="H13" s="16"/>
      <c r="I13" s="2">
        <v>8</v>
      </c>
      <c r="J13" s="2">
        <v>79</v>
      </c>
      <c r="K13" t="str">
        <v>Ponteland Runners</v>
      </c>
      <c r="L13" s="2" t="str">
        <v>A</v>
      </c>
      <c r="M13" t="str">
        <v>Stephanie Manson Brown</v>
      </c>
      <c r="N13" s="2" t="str">
        <v>F</v>
      </c>
      <c r="O13" s="2" t="str">
        <v>Vet</v>
      </c>
      <c r="P13" s="23">
        <v>1.2152777777777776E-2</v>
      </c>
    </row>
    <row r="14" spans="1:18" x14ac:dyDescent="0.35">
      <c r="A14" s="2">
        <f>'Teams by Team Number'!A11</f>
        <v>7</v>
      </c>
      <c r="B14" t="str">
        <f>'Teams by Team Number'!B11</f>
        <v>Ashington Hirst Running Club</v>
      </c>
      <c r="C14" s="2" t="str">
        <f>'Teams by Team Number'!C11</f>
        <v>G</v>
      </c>
      <c r="D14" t="str">
        <f>'Teams by Team Number'!M11</f>
        <v>Maria Farrow-Tait</v>
      </c>
      <c r="E14" s="2" t="str">
        <f>'Teams by Team Number'!N11</f>
        <v>F</v>
      </c>
      <c r="F14" s="2" t="str">
        <f>'Teams by Team Number'!O11</f>
        <v>Vet</v>
      </c>
      <c r="G14" s="23">
        <f>'Teams by Team Number'!P11</f>
        <v>1.8356481481481481E-2</v>
      </c>
      <c r="H14" s="16"/>
      <c r="I14" s="2">
        <v>9</v>
      </c>
      <c r="J14" s="2">
        <v>97</v>
      </c>
      <c r="K14" t="str">
        <v>South Shields Harriers</v>
      </c>
      <c r="L14" s="2" t="str">
        <v>B</v>
      </c>
      <c r="M14" t="str">
        <v>Jackie Murdy</v>
      </c>
      <c r="N14" s="2" t="str">
        <v>F</v>
      </c>
      <c r="O14" s="2" t="str">
        <v>Vet</v>
      </c>
      <c r="P14" s="23">
        <v>1.2152777777777776E-2</v>
      </c>
    </row>
    <row r="15" spans="1:18" x14ac:dyDescent="0.35">
      <c r="A15" s="2">
        <f>'Teams by Team Number'!A12</f>
        <v>8</v>
      </c>
      <c r="B15" t="str">
        <f>'Teams by Team Number'!B12</f>
        <v>Aurora Harriers</v>
      </c>
      <c r="C15" s="2" t="str">
        <f>'Teams by Team Number'!C12</f>
        <v>A</v>
      </c>
      <c r="D15" t="str">
        <f>'Teams by Team Number'!M12</f>
        <v>Fiona Bell</v>
      </c>
      <c r="E15" s="2" t="str">
        <f>'Teams by Team Number'!N12</f>
        <v>F</v>
      </c>
      <c r="F15" s="2" t="str">
        <f>'Teams by Team Number'!O12</f>
        <v>Vet</v>
      </c>
      <c r="G15" s="23">
        <f>'Teams by Team Number'!P12</f>
        <v>1.8761574074074076E-2</v>
      </c>
      <c r="H15" s="16"/>
      <c r="I15" s="2">
        <v>10</v>
      </c>
      <c r="J15" s="2">
        <v>74</v>
      </c>
      <c r="K15" t="str">
        <v>North Shields Poly</v>
      </c>
      <c r="L15" s="2" t="str">
        <v>C</v>
      </c>
      <c r="M15" t="str">
        <v>Nicola Aitken</v>
      </c>
      <c r="N15" s="2" t="str">
        <v>F</v>
      </c>
      <c r="O15" s="2" t="str">
        <v>Vet</v>
      </c>
      <c r="P15" s="23">
        <v>1.2256944444444442E-2</v>
      </c>
    </row>
    <row r="16" spans="1:18" x14ac:dyDescent="0.35">
      <c r="A16" s="2">
        <f>'Teams by Team Number'!A13</f>
        <v>9</v>
      </c>
      <c r="B16" t="str">
        <f>'Teams by Team Number'!B13</f>
        <v>Aurora Harriers</v>
      </c>
      <c r="C16" s="2" t="str">
        <f>'Teams by Team Number'!C13</f>
        <v>B</v>
      </c>
      <c r="D16" t="str">
        <f>'Teams by Team Number'!D13</f>
        <v>Lesley Garnham</v>
      </c>
      <c r="E16" s="2" t="str">
        <f>'Teams by Team Number'!E13</f>
        <v>F</v>
      </c>
      <c r="F16" s="2" t="str">
        <f>'Teams by Team Number'!F13</f>
        <v>Vet</v>
      </c>
      <c r="G16" s="23">
        <f>'Teams by Team Number'!G13</f>
        <v>1.5127314814814816E-2</v>
      </c>
      <c r="H16" s="16"/>
      <c r="I16" s="2">
        <v>11</v>
      </c>
      <c r="J16" s="2">
        <v>63</v>
      </c>
      <c r="K16" t="str">
        <v>Morpeth Harriers</v>
      </c>
      <c r="L16" s="2" t="str">
        <v>C</v>
      </c>
      <c r="M16" t="str">
        <v>Kirsty Burville</v>
      </c>
      <c r="N16" s="2" t="str">
        <v>F</v>
      </c>
      <c r="O16" s="2" t="str">
        <v>Vet</v>
      </c>
      <c r="P16" s="23">
        <v>1.2268518518518519E-2</v>
      </c>
    </row>
    <row r="17" spans="1:16" x14ac:dyDescent="0.35">
      <c r="A17" s="2">
        <f>'Teams by Team Number'!A13</f>
        <v>9</v>
      </c>
      <c r="B17" t="str">
        <f>'Teams by Team Number'!B13</f>
        <v>Aurora Harriers</v>
      </c>
      <c r="C17" s="2" t="str">
        <f>'Teams by Team Number'!C13</f>
        <v>B</v>
      </c>
      <c r="D17" t="str">
        <f>'Teams by Team Number'!M13</f>
        <v>Judith Landells</v>
      </c>
      <c r="E17" s="2" t="str">
        <f>'Teams by Team Number'!N13</f>
        <v>F</v>
      </c>
      <c r="F17" s="2" t="str">
        <f>'Teams by Team Number'!O13</f>
        <v>Vet</v>
      </c>
      <c r="G17" s="23">
        <f>'Teams by Team Number'!P13</f>
        <v>1.6932870370370369E-2</v>
      </c>
      <c r="H17" s="16"/>
      <c r="I17" s="2">
        <v>12</v>
      </c>
      <c r="J17" s="2">
        <v>111</v>
      </c>
      <c r="K17" t="str">
        <v>Sunderland Strollers</v>
      </c>
      <c r="L17" s="2" t="str">
        <v>A</v>
      </c>
      <c r="M17" t="str">
        <v>Wendy Chapman</v>
      </c>
      <c r="N17" s="2" t="str">
        <v>F</v>
      </c>
      <c r="O17" s="2" t="str">
        <v>Vet</v>
      </c>
      <c r="P17" s="23">
        <v>1.2280092592592592E-2</v>
      </c>
    </row>
    <row r="18" spans="1:16" x14ac:dyDescent="0.35">
      <c r="A18" s="2">
        <f>'Teams by Team Number'!A14</f>
        <v>10</v>
      </c>
      <c r="B18" t="str">
        <f>'Teams by Team Number'!B14</f>
        <v>Aurora Harriers</v>
      </c>
      <c r="C18" s="2" t="str">
        <f>'Teams by Team Number'!C14</f>
        <v>C</v>
      </c>
      <c r="D18" t="str">
        <f>'Teams by Team Number'!D14</f>
        <v>Jacqueline Whittaker</v>
      </c>
      <c r="E18" s="2" t="str">
        <f>'Teams by Team Number'!E14</f>
        <v>F</v>
      </c>
      <c r="F18" s="2" t="str">
        <f>'Teams by Team Number'!F14</f>
        <v>Vet</v>
      </c>
      <c r="G18" s="23">
        <f>'Teams by Team Number'!G14</f>
        <v>1.6400462962962964E-2</v>
      </c>
      <c r="H18" s="16"/>
      <c r="I18" s="2">
        <v>13</v>
      </c>
      <c r="J18" s="2">
        <v>125</v>
      </c>
      <c r="K18" t="str">
        <v>Wallsend Harriers</v>
      </c>
      <c r="L18" s="2" t="str">
        <v>A</v>
      </c>
      <c r="M18" t="str">
        <v>Emily James</v>
      </c>
      <c r="N18" s="2" t="str">
        <v>F</v>
      </c>
      <c r="O18" s="2" t="str">
        <v>Vet</v>
      </c>
      <c r="P18" s="23">
        <v>1.2280092592592592E-2</v>
      </c>
    </row>
    <row r="19" spans="1:16" x14ac:dyDescent="0.35">
      <c r="A19" s="2">
        <f>'Teams by Team Number'!A15</f>
        <v>11</v>
      </c>
      <c r="B19" t="str">
        <f>'Teams by Team Number'!B15</f>
        <v>Blyth Running Club</v>
      </c>
      <c r="C19" s="2" t="str">
        <f>'Teams by Team Number'!C15</f>
        <v>A</v>
      </c>
      <c r="D19" t="str">
        <f>'Teams by Team Number'!H15</f>
        <v>Katie Donaldson</v>
      </c>
      <c r="E19" s="2" t="str">
        <f>'Teams by Team Number'!I15</f>
        <v>F</v>
      </c>
      <c r="F19" s="2" t="str">
        <f>'Teams by Team Number'!J15</f>
        <v>Vet</v>
      </c>
      <c r="G19" s="23">
        <f>'Teams by Team Number'!K15</f>
        <v>1.3738425925925925E-2</v>
      </c>
      <c r="H19" s="16"/>
      <c r="I19" s="2">
        <v>14</v>
      </c>
      <c r="J19" s="2">
        <v>34</v>
      </c>
      <c r="K19" t="str">
        <v>Gosforth Harriers</v>
      </c>
      <c r="L19" s="2" t="str">
        <v>B</v>
      </c>
      <c r="M19" t="str">
        <v>Anna Fletcher</v>
      </c>
      <c r="N19" s="2" t="str">
        <v>F</v>
      </c>
      <c r="O19" s="2" t="str">
        <v>Vet</v>
      </c>
      <c r="P19" s="23">
        <v>1.2303240740740741E-2</v>
      </c>
    </row>
    <row r="20" spans="1:16" x14ac:dyDescent="0.35">
      <c r="A20" s="2">
        <f>'Teams by Team Number'!A17</f>
        <v>13</v>
      </c>
      <c r="B20" t="str">
        <f>'Teams by Team Number'!B17</f>
        <v>Blyth Running Club</v>
      </c>
      <c r="C20" s="2" t="str">
        <f>'Teams by Team Number'!C17</f>
        <v>C</v>
      </c>
      <c r="D20" t="str">
        <f>'Teams by Team Number'!H17</f>
        <v>Sandra Watson</v>
      </c>
      <c r="E20" s="2" t="str">
        <f>'Teams by Team Number'!I17</f>
        <v>F</v>
      </c>
      <c r="F20" s="2" t="str">
        <f>'Teams by Team Number'!J17</f>
        <v>Vet</v>
      </c>
      <c r="G20" s="23">
        <f>'Teams by Team Number'!K17</f>
        <v>1.502314814814815E-2</v>
      </c>
      <c r="H20" s="16"/>
      <c r="I20" s="2">
        <v>15</v>
      </c>
      <c r="J20" s="2">
        <v>41</v>
      </c>
      <c r="K20" t="str">
        <v>Heaton Harriers</v>
      </c>
      <c r="L20" s="2" t="str">
        <v>A</v>
      </c>
      <c r="M20" t="str">
        <v>Ellie Reed</v>
      </c>
      <c r="N20" s="2" t="str">
        <v>F</v>
      </c>
      <c r="O20" s="2" t="str">
        <v>Vet</v>
      </c>
      <c r="P20" s="23">
        <v>1.2372685185185186E-2</v>
      </c>
    </row>
    <row r="21" spans="1:16" x14ac:dyDescent="0.35">
      <c r="A21" s="2">
        <f>'Teams by Team Number'!A18</f>
        <v>14</v>
      </c>
      <c r="B21" t="str">
        <f>'Teams by Team Number'!B18</f>
        <v>Blyth Running Club</v>
      </c>
      <c r="C21" s="2" t="str">
        <f>'Teams by Team Number'!C18</f>
        <v>D</v>
      </c>
      <c r="D21" t="str">
        <f>'Teams by Team Number'!H18</f>
        <v>Claire Mason</v>
      </c>
      <c r="E21" s="2" t="str">
        <f>'Teams by Team Number'!I18</f>
        <v>F</v>
      </c>
      <c r="F21" s="2" t="str">
        <f>'Teams by Team Number'!J18</f>
        <v>Vet</v>
      </c>
      <c r="G21" s="23">
        <f>'Teams by Team Number'!K18</f>
        <v>1.5694444444444445E-2</v>
      </c>
      <c r="H21" s="16"/>
      <c r="I21" s="2">
        <v>16</v>
      </c>
      <c r="J21" s="2">
        <v>106</v>
      </c>
      <c r="K21" t="str">
        <v>Sunderland Harriers &amp; A.C.</v>
      </c>
      <c r="L21" s="2" t="str">
        <v>B</v>
      </c>
      <c r="M21" t="str">
        <v>Jennifer Tomlin</v>
      </c>
      <c r="N21" s="2" t="str">
        <v>F</v>
      </c>
      <c r="O21" s="2" t="str">
        <v>Vet</v>
      </c>
      <c r="P21" s="23">
        <v>1.2534722222222223E-2</v>
      </c>
    </row>
    <row r="22" spans="1:16" x14ac:dyDescent="0.35">
      <c r="A22" s="2">
        <f>'Teams by Team Number'!A19</f>
        <v>15</v>
      </c>
      <c r="B22" t="str">
        <f>'Teams by Team Number'!B19</f>
        <v>Blyth Running Club</v>
      </c>
      <c r="C22" s="2" t="str">
        <f>'Teams by Team Number'!C19</f>
        <v>E</v>
      </c>
      <c r="D22" t="str">
        <f>'Teams by Team Number'!H19</f>
        <v>Lisa Scorer</v>
      </c>
      <c r="E22" s="2" t="str">
        <f>'Teams by Team Number'!I19</f>
        <v>F</v>
      </c>
      <c r="F22" s="2" t="str">
        <f>'Teams by Team Number'!J19</f>
        <v>Vet</v>
      </c>
      <c r="G22" s="23">
        <f>'Teams by Team Number'!K19</f>
        <v>1.5752314814814813E-2</v>
      </c>
      <c r="H22" s="16"/>
      <c r="I22" s="2">
        <v>17</v>
      </c>
      <c r="J22" s="2">
        <v>28</v>
      </c>
      <c r="K22" t="str">
        <v>Elswick Harriers</v>
      </c>
      <c r="L22" s="2" t="str">
        <v>C</v>
      </c>
      <c r="M22" t="str">
        <v>Felicity Smith</v>
      </c>
      <c r="N22" s="2" t="str">
        <v>F</v>
      </c>
      <c r="O22" s="2" t="str">
        <v>Vet</v>
      </c>
      <c r="P22" s="23">
        <v>1.2569444444444444E-2</v>
      </c>
    </row>
    <row r="23" spans="1:16" x14ac:dyDescent="0.35">
      <c r="A23" s="2">
        <f>'Teams by Team Number'!A20</f>
        <v>16</v>
      </c>
      <c r="B23" t="str">
        <f>'Teams by Team Number'!B20</f>
        <v>Blyth Running Club</v>
      </c>
      <c r="C23" s="2" t="str">
        <f>'Teams by Team Number'!C20</f>
        <v>F</v>
      </c>
      <c r="D23" t="str">
        <f>'Teams by Team Number'!H20</f>
        <v>Gwen Forster</v>
      </c>
      <c r="E23" s="2" t="str">
        <f>'Teams by Team Number'!I20</f>
        <v>F</v>
      </c>
      <c r="F23" s="2" t="str">
        <f>'Teams by Team Number'!J20</f>
        <v>Vet</v>
      </c>
      <c r="G23" s="23">
        <f>'Teams by Team Number'!K20</f>
        <v>1.4398148148148149E-2</v>
      </c>
      <c r="H23" s="16"/>
      <c r="I23" s="2">
        <v>18</v>
      </c>
      <c r="J23" s="2">
        <v>53</v>
      </c>
      <c r="K23" t="str">
        <v>Jesmond Joggers</v>
      </c>
      <c r="L23" s="2" t="str">
        <v>D</v>
      </c>
      <c r="M23" t="str">
        <v>Jane Pugh</v>
      </c>
      <c r="N23" s="2" t="str">
        <v>F</v>
      </c>
      <c r="O23" s="2" t="str">
        <v>Vet</v>
      </c>
      <c r="P23" s="23">
        <v>1.2638888888888887E-2</v>
      </c>
    </row>
    <row r="24" spans="1:16" x14ac:dyDescent="0.35">
      <c r="A24" s="2">
        <f>'Teams by Team Number'!A21</f>
        <v>17</v>
      </c>
      <c r="B24" t="str">
        <f>'Teams by Team Number'!B21</f>
        <v>Claremont Road Runners</v>
      </c>
      <c r="C24" s="2" t="str">
        <f>'Teams by Team Number'!C21</f>
        <v>A</v>
      </c>
      <c r="D24" t="str">
        <f>'Teams by Team Number'!H21</f>
        <v>Cate Walker</v>
      </c>
      <c r="E24" s="2" t="str">
        <f>'Teams by Team Number'!I21</f>
        <v>F</v>
      </c>
      <c r="F24" s="2" t="str">
        <f>'Teams by Team Number'!J21</f>
        <v>Vet</v>
      </c>
      <c r="G24" s="23">
        <f>'Teams by Team Number'!K21</f>
        <v>1.4861111111111111E-2</v>
      </c>
      <c r="H24" s="16"/>
      <c r="I24" s="2">
        <v>19</v>
      </c>
      <c r="J24" s="2">
        <v>32</v>
      </c>
      <c r="K24" t="str">
        <v>Gateshead Harriers</v>
      </c>
      <c r="L24" s="2" t="str">
        <v>A</v>
      </c>
      <c r="M24" t="str">
        <v>Kim Grimoldby</v>
      </c>
      <c r="N24" s="2" t="str">
        <v>F</v>
      </c>
      <c r="O24" s="2" t="str">
        <v>Vet</v>
      </c>
      <c r="P24" s="23">
        <v>1.263888888888889E-2</v>
      </c>
    </row>
    <row r="25" spans="1:16" x14ac:dyDescent="0.35">
      <c r="A25" s="2">
        <f>'Teams by Team Number'!A22</f>
        <v>18</v>
      </c>
      <c r="B25" t="str">
        <f>'Teams by Team Number'!B22</f>
        <v>Claremont Road Runners</v>
      </c>
      <c r="C25" s="2" t="str">
        <f>'Teams by Team Number'!C22</f>
        <v>B</v>
      </c>
      <c r="D25" t="str">
        <f>'Teams by Team Number'!H22</f>
        <v>Maria Oranges</v>
      </c>
      <c r="E25" s="2" t="str">
        <f>'Teams by Team Number'!I22</f>
        <v>F</v>
      </c>
      <c r="F25" s="2" t="str">
        <f>'Teams by Team Number'!J22</f>
        <v>Vet</v>
      </c>
      <c r="G25" s="23">
        <f>'Teams by Team Number'!K22</f>
        <v>1.7881944444444443E-2</v>
      </c>
      <c r="H25" s="16"/>
      <c r="I25" s="2">
        <v>20</v>
      </c>
      <c r="J25" s="2">
        <v>127</v>
      </c>
      <c r="K25" t="str">
        <v>Wallsend Harriers</v>
      </c>
      <c r="L25" s="2" t="str">
        <v>C</v>
      </c>
      <c r="M25" t="str">
        <v>Natalie Twaddle</v>
      </c>
      <c r="N25" s="2" t="str">
        <v>F</v>
      </c>
      <c r="O25" s="2" t="str">
        <v>Vet</v>
      </c>
      <c r="P25" s="23">
        <v>1.2650462962962962E-2</v>
      </c>
    </row>
    <row r="26" spans="1:16" x14ac:dyDescent="0.35">
      <c r="A26" s="2">
        <f>'Teams by Team Number'!A23</f>
        <v>19</v>
      </c>
      <c r="B26" t="str">
        <f>'Teams by Team Number'!B23</f>
        <v>Claremont Road Runners</v>
      </c>
      <c r="C26" s="2" t="str">
        <f>'Teams by Team Number'!C23</f>
        <v>C</v>
      </c>
      <c r="D26" t="str">
        <f>'Teams by Team Number'!H23</f>
        <v>Katherine Bell</v>
      </c>
      <c r="E26" s="2" t="str">
        <f>'Teams by Team Number'!I23</f>
        <v>F</v>
      </c>
      <c r="F26" s="2" t="str">
        <f>'Teams by Team Number'!J23</f>
        <v>Vet</v>
      </c>
      <c r="G26" s="23">
        <f>'Teams by Team Number'!K23</f>
        <v>1.7766203703703701E-2</v>
      </c>
      <c r="H26" s="16"/>
      <c r="I26" s="2">
        <v>21</v>
      </c>
      <c r="J26" s="2">
        <v>73</v>
      </c>
      <c r="K26" t="str">
        <v>North Shields Poly</v>
      </c>
      <c r="L26" s="2" t="str">
        <v>B</v>
      </c>
      <c r="M26" t="str">
        <v>Carla Maley</v>
      </c>
      <c r="N26" s="2" t="str">
        <v>F</v>
      </c>
      <c r="O26" s="2" t="str">
        <v>Vet</v>
      </c>
      <c r="P26" s="23">
        <v>1.2662037037037038E-2</v>
      </c>
    </row>
    <row r="27" spans="1:16" x14ac:dyDescent="0.35">
      <c r="A27" s="2">
        <f>'Teams by Team Number'!A26</f>
        <v>22</v>
      </c>
      <c r="B27" t="str">
        <f>'Teams by Team Number'!B26</f>
        <v>Crook and District AC</v>
      </c>
      <c r="C27" s="2" t="str">
        <f>'Teams by Team Number'!C26</f>
        <v>C</v>
      </c>
      <c r="D27" t="str">
        <f>'Teams by Team Number'!D26</f>
        <v>Amy Taylor</v>
      </c>
      <c r="E27" s="2" t="str">
        <f>'Teams by Team Number'!E26</f>
        <v>F</v>
      </c>
      <c r="F27" s="2" t="str">
        <f>'Teams by Team Number'!F26</f>
        <v>Vet</v>
      </c>
      <c r="G27" s="23">
        <f>'Teams by Team Number'!G26</f>
        <v>1.4652777777777778E-2</v>
      </c>
      <c r="H27" s="16"/>
      <c r="I27" s="2">
        <v>22</v>
      </c>
      <c r="J27" s="2">
        <v>36</v>
      </c>
      <c r="K27" t="str">
        <v>Gosforth Harriers</v>
      </c>
      <c r="L27" s="2" t="str">
        <v>D</v>
      </c>
      <c r="M27" t="str">
        <v>Eimy Escobar</v>
      </c>
      <c r="N27" s="2" t="str">
        <v>F</v>
      </c>
      <c r="O27" s="2" t="str">
        <v>Vet</v>
      </c>
      <c r="P27" s="23">
        <v>1.2800925925925926E-2</v>
      </c>
    </row>
    <row r="28" spans="1:16" x14ac:dyDescent="0.35">
      <c r="A28" s="2">
        <f>'Teams by Team Number'!A27</f>
        <v>23</v>
      </c>
      <c r="B28" t="str">
        <f>'Teams by Team Number'!B27</f>
        <v>Crook and District AC</v>
      </c>
      <c r="C28" s="2" t="str">
        <f>'Teams by Team Number'!C27</f>
        <v>D</v>
      </c>
      <c r="D28" t="str">
        <f>'Teams by Team Number'!D27</f>
        <v>Mel Riley</v>
      </c>
      <c r="E28" s="2" t="str">
        <f>'Teams by Team Number'!E27</f>
        <v>F</v>
      </c>
      <c r="F28" s="2" t="str">
        <f>'Teams by Team Number'!F27</f>
        <v>Vet</v>
      </c>
      <c r="G28" s="23">
        <f>'Teams by Team Number'!G27</f>
        <v>1.7384259259259259E-2</v>
      </c>
      <c r="H28" s="16"/>
      <c r="I28" s="2">
        <v>23</v>
      </c>
      <c r="J28" s="2">
        <v>99</v>
      </c>
      <c r="K28" t="str">
        <v>South Shields Harriers</v>
      </c>
      <c r="L28" s="2" t="str">
        <v>D</v>
      </c>
      <c r="M28" t="str">
        <v>Kelly Beard</v>
      </c>
      <c r="N28" s="2" t="str">
        <v>F</v>
      </c>
      <c r="O28" s="2" t="str">
        <v>Vet</v>
      </c>
      <c r="P28" s="23">
        <v>1.2858796296296297E-2</v>
      </c>
    </row>
    <row r="29" spans="1:16" x14ac:dyDescent="0.35">
      <c r="A29" s="2">
        <f>'Teams by Team Number'!A28</f>
        <v>24</v>
      </c>
      <c r="B29" t="str">
        <f>'Teams by Team Number'!B28</f>
        <v>Derwent Valley Running Club</v>
      </c>
      <c r="C29" s="2" t="str">
        <f>'Teams by Team Number'!C28</f>
        <v>A</v>
      </c>
      <c r="D29" t="str">
        <f>'Teams by Team Number'!H28</f>
        <v>Claire Thompson</v>
      </c>
      <c r="E29" s="2" t="str">
        <f>'Teams by Team Number'!I28</f>
        <v>F</v>
      </c>
      <c r="F29" s="2" t="str">
        <f>'Teams by Team Number'!J28</f>
        <v>Vet</v>
      </c>
      <c r="G29" s="23">
        <f>'Teams by Team Number'!K28</f>
        <v>1.4803240740740742E-2</v>
      </c>
      <c r="H29" s="16"/>
      <c r="I29" s="2">
        <v>24</v>
      </c>
      <c r="J29" s="2">
        <v>119</v>
      </c>
      <c r="K29" t="str">
        <v>Tyne Bridge Harriers</v>
      </c>
      <c r="L29" s="2" t="str">
        <v>B</v>
      </c>
      <c r="M29" t="str">
        <v>Claire Norman</v>
      </c>
      <c r="N29" s="2" t="str">
        <v>F</v>
      </c>
      <c r="O29" s="2" t="str">
        <v>Vet</v>
      </c>
      <c r="P29" s="23">
        <v>1.2928240740740742E-2</v>
      </c>
    </row>
    <row r="30" spans="1:16" x14ac:dyDescent="0.35">
      <c r="A30" s="2">
        <f>'Teams by Team Number'!A28</f>
        <v>24</v>
      </c>
      <c r="B30" t="str">
        <f>'Teams by Team Number'!B28</f>
        <v>Derwent Valley Running Club</v>
      </c>
      <c r="C30" s="2" t="str">
        <f>'Teams by Team Number'!C28</f>
        <v>A</v>
      </c>
      <c r="D30" t="str">
        <f>'Teams by Team Number'!M28</f>
        <v>Kirsty Robson</v>
      </c>
      <c r="E30" s="2" t="str">
        <f>'Teams by Team Number'!N28</f>
        <v>F</v>
      </c>
      <c r="F30" s="2" t="str">
        <f>'Teams by Team Number'!O28</f>
        <v>Vet</v>
      </c>
      <c r="G30" s="23">
        <f>'Teams by Team Number'!P28</f>
        <v>1.4930555555555555E-2</v>
      </c>
      <c r="H30" s="16"/>
      <c r="I30" s="2">
        <v>25</v>
      </c>
      <c r="J30" s="2">
        <v>39</v>
      </c>
      <c r="K30" t="str">
        <v>Gosforth Harriers</v>
      </c>
      <c r="L30" s="2" t="str">
        <v>G</v>
      </c>
      <c r="M30" t="str">
        <v>Jenny Graham</v>
      </c>
      <c r="N30" s="2" t="str">
        <v>F</v>
      </c>
      <c r="O30" s="2" t="str">
        <v>Vet</v>
      </c>
      <c r="P30" s="23">
        <v>1.2986111111111111E-2</v>
      </c>
    </row>
    <row r="31" spans="1:16" x14ac:dyDescent="0.35">
      <c r="A31" s="2">
        <f>'Teams by Team Number'!A29</f>
        <v>25</v>
      </c>
      <c r="B31" t="str">
        <f>'Teams by Team Number'!B29</f>
        <v>Derwent Valley Running Club</v>
      </c>
      <c r="C31" s="2" t="str">
        <f>'Teams by Team Number'!C29</f>
        <v>B</v>
      </c>
      <c r="D31" t="str">
        <f>'Teams by Team Number'!D29</f>
        <v>Claire Knox</v>
      </c>
      <c r="E31" s="2" t="str">
        <f>'Teams by Team Number'!E29</f>
        <v>F</v>
      </c>
      <c r="F31" s="2" t="str">
        <f>'Teams by Team Number'!F29</f>
        <v>Vet</v>
      </c>
      <c r="G31" s="23">
        <f>'Teams by Team Number'!G29</f>
        <v>1.4606481481481481E-2</v>
      </c>
      <c r="H31" s="16"/>
      <c r="I31" s="2">
        <v>26</v>
      </c>
      <c r="J31" s="2">
        <v>128</v>
      </c>
      <c r="K31" t="str">
        <v>Wallsend Harriers</v>
      </c>
      <c r="L31" s="2" t="str">
        <v>D</v>
      </c>
      <c r="M31" t="str">
        <v>Vicky Wade</v>
      </c>
      <c r="N31" s="2" t="str">
        <v>F</v>
      </c>
      <c r="O31" s="2" t="str">
        <v>Vet</v>
      </c>
      <c r="P31" s="23">
        <v>1.3310185185185184E-2</v>
      </c>
    </row>
    <row r="32" spans="1:16" x14ac:dyDescent="0.35">
      <c r="A32" s="2">
        <f>'Teams by Team Number'!A30</f>
        <v>26</v>
      </c>
      <c r="B32" t="str">
        <f>'Teams by Team Number'!B30</f>
        <v>Elswick Harriers</v>
      </c>
      <c r="C32" s="2" t="str">
        <f>'Teams by Team Number'!C30</f>
        <v>A</v>
      </c>
      <c r="D32" t="str">
        <f>'Teams by Team Number'!H30</f>
        <v>Justina Heslop</v>
      </c>
      <c r="E32" s="2" t="str">
        <f>'Teams by Team Number'!I30</f>
        <v>F</v>
      </c>
      <c r="F32" s="2" t="str">
        <f>'Teams by Team Number'!J30</f>
        <v>Vet</v>
      </c>
      <c r="G32" s="23">
        <f>'Teams by Team Number'!K30</f>
        <v>1.1157407407407408E-2</v>
      </c>
      <c r="H32" s="16"/>
      <c r="I32" s="2">
        <v>27</v>
      </c>
      <c r="J32" s="2">
        <v>37</v>
      </c>
      <c r="K32" t="str">
        <v>Gosforth Harriers</v>
      </c>
      <c r="L32" s="2" t="str">
        <v>E</v>
      </c>
      <c r="M32" t="str">
        <v>Sarah Olsen</v>
      </c>
      <c r="N32" s="2" t="str">
        <v>F</v>
      </c>
      <c r="O32" s="2" t="str">
        <v>Vet</v>
      </c>
      <c r="P32" s="23">
        <v>1.351851851851852E-2</v>
      </c>
    </row>
    <row r="33" spans="1:16" x14ac:dyDescent="0.35">
      <c r="A33" s="2">
        <f>'Teams by Team Number'!A32</f>
        <v>28</v>
      </c>
      <c r="B33" t="str">
        <f>'Teams by Team Number'!B32</f>
        <v>Elswick Harriers</v>
      </c>
      <c r="C33" s="2" t="str">
        <f>'Teams by Team Number'!C32</f>
        <v>C</v>
      </c>
      <c r="D33" t="str">
        <f>'Teams by Team Number'!H32</f>
        <v>Felicity Smith</v>
      </c>
      <c r="E33" s="2" t="str">
        <f>'Teams by Team Number'!I32</f>
        <v>F</v>
      </c>
      <c r="F33" s="2" t="str">
        <f>'Teams by Team Number'!J32</f>
        <v>Vet</v>
      </c>
      <c r="G33" s="23">
        <f>'Teams by Team Number'!K32</f>
        <v>1.2569444444444444E-2</v>
      </c>
      <c r="H33" s="16"/>
      <c r="I33" s="2">
        <v>28</v>
      </c>
      <c r="J33" s="2">
        <v>75</v>
      </c>
      <c r="K33" t="str">
        <v>North Shields Poly</v>
      </c>
      <c r="L33" s="2" t="str">
        <v>D</v>
      </c>
      <c r="M33" t="str">
        <v>Michelle Thompson</v>
      </c>
      <c r="N33" s="2" t="str">
        <v>F</v>
      </c>
      <c r="O33" s="2" t="str">
        <v>Vet</v>
      </c>
      <c r="P33" s="23">
        <v>1.3611111111111115E-2</v>
      </c>
    </row>
    <row r="34" spans="1:16" x14ac:dyDescent="0.35">
      <c r="A34" s="2">
        <f>'Teams by Team Number'!A33</f>
        <v>29</v>
      </c>
      <c r="B34" t="str">
        <f>'Teams by Team Number'!B33</f>
        <v>Elswick Harriers</v>
      </c>
      <c r="C34" s="2" t="str">
        <f>'Teams by Team Number'!C33</f>
        <v>D</v>
      </c>
      <c r="D34" t="str">
        <f>'Teams by Team Number'!H33</f>
        <v>Joanne Forster</v>
      </c>
      <c r="E34" s="2" t="str">
        <f>'Teams by Team Number'!I33</f>
        <v>F</v>
      </c>
      <c r="F34" s="2" t="str">
        <f>'Teams by Team Number'!J33</f>
        <v>Vet</v>
      </c>
      <c r="G34" s="23">
        <f>'Teams by Team Number'!K33</f>
        <v>1.5381944444444445E-2</v>
      </c>
      <c r="H34" s="16"/>
      <c r="I34" s="2">
        <v>29</v>
      </c>
      <c r="J34" s="2">
        <v>103</v>
      </c>
      <c r="K34" t="str">
        <v>Stocksfield Striders</v>
      </c>
      <c r="L34" s="2" t="str">
        <v>B</v>
      </c>
      <c r="M34" t="str">
        <v>Linda Allin</v>
      </c>
      <c r="N34" s="2" t="str">
        <v>F</v>
      </c>
      <c r="O34" s="2" t="str">
        <v>Vet</v>
      </c>
      <c r="P34" s="23">
        <v>1.3692129629629629E-2</v>
      </c>
    </row>
    <row r="35" spans="1:16" x14ac:dyDescent="0.35">
      <c r="A35" s="2">
        <f>'Teams by Team Number'!A34</f>
        <v>30</v>
      </c>
      <c r="B35" t="str">
        <f>'Teams by Team Number'!B34</f>
        <v>Elswick Harriers</v>
      </c>
      <c r="C35" s="2" t="str">
        <f>'Teams by Team Number'!C34</f>
        <v>E</v>
      </c>
      <c r="D35" t="str">
        <f>'Teams by Team Number'!H34</f>
        <v>Lisa Allan</v>
      </c>
      <c r="E35" s="2" t="str">
        <f>'Teams by Team Number'!I34</f>
        <v>F</v>
      </c>
      <c r="F35" s="2" t="str">
        <f>'Teams by Team Number'!J34</f>
        <v>Vet</v>
      </c>
      <c r="G35" s="23">
        <f>'Teams by Team Number'!K34</f>
        <v>1.7326388888888888E-2</v>
      </c>
      <c r="H35" s="16"/>
      <c r="I35" s="2">
        <v>30</v>
      </c>
      <c r="J35" s="2">
        <v>11</v>
      </c>
      <c r="K35" t="str">
        <v>Blyth Running Club</v>
      </c>
      <c r="L35" s="2" t="str">
        <v>A</v>
      </c>
      <c r="M35" t="str">
        <v>Katie Donaldson</v>
      </c>
      <c r="N35" s="2" t="str">
        <v>F</v>
      </c>
      <c r="O35" s="2" t="str">
        <v>Vet</v>
      </c>
      <c r="P35" s="23">
        <v>1.3738425925925925E-2</v>
      </c>
    </row>
    <row r="36" spans="1:16" x14ac:dyDescent="0.35">
      <c r="A36" s="2">
        <f>'Teams by Team Number'!A35</f>
        <v>31</v>
      </c>
      <c r="B36" t="str">
        <f>'Teams by Team Number'!B35</f>
        <v>Elswick Harriers</v>
      </c>
      <c r="C36" s="2" t="str">
        <f>'Teams by Team Number'!C35</f>
        <v>F</v>
      </c>
      <c r="D36" t="str">
        <f>'Teams by Team Number'!H35</f>
        <v>Lynne Michelson</v>
      </c>
      <c r="E36" s="2" t="str">
        <f>'Teams by Team Number'!I35</f>
        <v>F</v>
      </c>
      <c r="F36" s="2" t="str">
        <f>'Teams by Team Number'!J35</f>
        <v>Vet</v>
      </c>
      <c r="G36" s="23">
        <f>'Teams by Team Number'!K35</f>
        <v>1.5787037037037037E-2</v>
      </c>
      <c r="H36" s="16"/>
      <c r="I36" s="2">
        <v>31</v>
      </c>
      <c r="J36" s="2">
        <v>66</v>
      </c>
      <c r="K36" t="str">
        <v>Morpeth Harriers</v>
      </c>
      <c r="L36" s="2" t="str">
        <v>F</v>
      </c>
      <c r="M36" t="str">
        <v>Nicola McCoy</v>
      </c>
      <c r="N36" s="2" t="str">
        <v>F</v>
      </c>
      <c r="O36" s="2" t="str">
        <v>Vet</v>
      </c>
      <c r="P36" s="23">
        <v>1.3738425925925926E-2</v>
      </c>
    </row>
    <row r="37" spans="1:16" x14ac:dyDescent="0.35">
      <c r="A37" s="2">
        <f>'Teams by Team Number'!A36</f>
        <v>32</v>
      </c>
      <c r="B37" t="str">
        <f>'Teams by Team Number'!B36</f>
        <v>Gateshead Harriers</v>
      </c>
      <c r="C37" s="2" t="str">
        <f>'Teams by Team Number'!C36</f>
        <v>A</v>
      </c>
      <c r="D37" t="str">
        <f>'Teams by Team Number'!M36</f>
        <v>Kim Grimoldby</v>
      </c>
      <c r="E37" s="2" t="str">
        <f>'Teams by Team Number'!N36</f>
        <v>F</v>
      </c>
      <c r="F37" s="2" t="str">
        <f>'Teams by Team Number'!O36</f>
        <v>Vet</v>
      </c>
      <c r="G37" s="23">
        <f>'Teams by Team Number'!P36</f>
        <v>1.263888888888889E-2</v>
      </c>
      <c r="H37" s="16"/>
      <c r="I37" s="2">
        <v>32</v>
      </c>
      <c r="J37" s="2">
        <v>43</v>
      </c>
      <c r="K37" t="str">
        <v>Heaton Harriers</v>
      </c>
      <c r="L37" s="2" t="str">
        <v>C</v>
      </c>
      <c r="M37" t="str">
        <v>Helena Walsater</v>
      </c>
      <c r="N37" s="2" t="str">
        <v>F</v>
      </c>
      <c r="O37" s="2" t="str">
        <v>Vet</v>
      </c>
      <c r="P37" s="23">
        <v>1.3773148148148149E-2</v>
      </c>
    </row>
    <row r="38" spans="1:16" x14ac:dyDescent="0.35">
      <c r="A38" s="2">
        <f>'Teams by Team Number'!A38</f>
        <v>34</v>
      </c>
      <c r="B38" t="str">
        <f>'Teams by Team Number'!B38</f>
        <v>Gosforth Harriers</v>
      </c>
      <c r="C38" s="2" t="str">
        <f>'Teams by Team Number'!C38</f>
        <v>B</v>
      </c>
      <c r="D38" t="str">
        <f>'Teams by Team Number'!H38</f>
        <v>Anna Fletcher</v>
      </c>
      <c r="E38" s="2" t="str">
        <f>'Teams by Team Number'!I38</f>
        <v>F</v>
      </c>
      <c r="F38" s="2" t="str">
        <f>'Teams by Team Number'!J38</f>
        <v>Vet</v>
      </c>
      <c r="G38" s="23">
        <f>'Teams by Team Number'!K38</f>
        <v>1.2303240740740741E-2</v>
      </c>
      <c r="H38" s="16"/>
      <c r="I38" s="2">
        <v>33</v>
      </c>
      <c r="J38" s="2">
        <v>66</v>
      </c>
      <c r="K38" t="str">
        <v>Morpeth Harriers</v>
      </c>
      <c r="L38" s="2" t="str">
        <v>F</v>
      </c>
      <c r="M38" t="str">
        <v>Jane Briggs</v>
      </c>
      <c r="N38" s="2" t="str">
        <v>F</v>
      </c>
      <c r="O38" s="2" t="str">
        <v>Vet</v>
      </c>
      <c r="P38" s="23">
        <v>1.3854166666666667E-2</v>
      </c>
    </row>
    <row r="39" spans="1:16" x14ac:dyDescent="0.35">
      <c r="A39" s="2">
        <f>'Teams by Team Number'!A40</f>
        <v>36</v>
      </c>
      <c r="B39" t="str">
        <f>'Teams by Team Number'!B40</f>
        <v>Gosforth Harriers</v>
      </c>
      <c r="C39" s="2" t="str">
        <f>'Teams by Team Number'!C40</f>
        <v>D</v>
      </c>
      <c r="D39" t="str">
        <f>'Teams by Team Number'!H40</f>
        <v>Eimy Escobar</v>
      </c>
      <c r="E39" s="2" t="str">
        <f>'Teams by Team Number'!I40</f>
        <v>F</v>
      </c>
      <c r="F39" s="2" t="str">
        <f>'Teams by Team Number'!J40</f>
        <v>Vet</v>
      </c>
      <c r="G39" s="23">
        <f>'Teams by Team Number'!K40</f>
        <v>1.2800925925925926E-2</v>
      </c>
      <c r="H39" s="16"/>
      <c r="I39" s="2">
        <v>34</v>
      </c>
      <c r="J39" s="2">
        <v>68</v>
      </c>
      <c r="K39" t="str">
        <v>Morpeth Harriers</v>
      </c>
      <c r="L39" s="2" t="str">
        <v>H</v>
      </c>
      <c r="M39" t="str">
        <v>Vicky Thompson</v>
      </c>
      <c r="N39" s="2" t="str">
        <v>F</v>
      </c>
      <c r="O39" s="2" t="str">
        <v>Vet</v>
      </c>
      <c r="P39" s="23">
        <v>1.3854166666666667E-2</v>
      </c>
    </row>
    <row r="40" spans="1:16" x14ac:dyDescent="0.35">
      <c r="A40" s="2">
        <f>'Teams by Team Number'!A41</f>
        <v>37</v>
      </c>
      <c r="B40" t="str">
        <f>'Teams by Team Number'!B41</f>
        <v>Gosforth Harriers</v>
      </c>
      <c r="C40" s="2" t="str">
        <f>'Teams by Team Number'!C41</f>
        <v>E</v>
      </c>
      <c r="D40" t="str">
        <f>'Teams by Team Number'!H41</f>
        <v>Sarah Olsen</v>
      </c>
      <c r="E40" s="2" t="str">
        <f>'Teams by Team Number'!I41</f>
        <v>F</v>
      </c>
      <c r="F40" s="2" t="str">
        <f>'Teams by Team Number'!J41</f>
        <v>Vet</v>
      </c>
      <c r="G40" s="23">
        <f>'Teams by Team Number'!K41</f>
        <v>1.351851851851852E-2</v>
      </c>
      <c r="H40" s="16"/>
      <c r="I40" s="2">
        <v>35</v>
      </c>
      <c r="J40" s="2">
        <v>101</v>
      </c>
      <c r="K40" t="str">
        <v>South Shields Harriers</v>
      </c>
      <c r="L40" s="2" t="str">
        <v>F</v>
      </c>
      <c r="M40" t="str">
        <v>Helen Lockhart</v>
      </c>
      <c r="N40" s="2" t="str">
        <v>F</v>
      </c>
      <c r="O40" s="2" t="str">
        <v>Vet</v>
      </c>
      <c r="P40" s="23">
        <v>1.3923611111111111E-2</v>
      </c>
    </row>
    <row r="41" spans="1:16" x14ac:dyDescent="0.35">
      <c r="A41" s="2">
        <f>'Teams by Team Number'!A42</f>
        <v>38</v>
      </c>
      <c r="B41" t="str">
        <f>'Teams by Team Number'!B42</f>
        <v>Gosforth Harriers</v>
      </c>
      <c r="C41" s="2" t="str">
        <f>'Teams by Team Number'!C42</f>
        <v>F</v>
      </c>
      <c r="D41" t="str">
        <f>'Teams by Team Number'!H42</f>
        <v>Elaine McKechnie</v>
      </c>
      <c r="E41" s="2" t="str">
        <f>'Teams by Team Number'!I42</f>
        <v>F</v>
      </c>
      <c r="F41" s="2" t="str">
        <f>'Teams by Team Number'!J42</f>
        <v>Vet</v>
      </c>
      <c r="G41" s="23">
        <f>'Teams by Team Number'!K42</f>
        <v>1.4907407407407407E-2</v>
      </c>
      <c r="H41" s="16"/>
      <c r="I41" s="2">
        <v>36</v>
      </c>
      <c r="J41" s="2">
        <v>57</v>
      </c>
      <c r="K41" t="str">
        <v>Low Fell Running Club</v>
      </c>
      <c r="L41" s="2" t="str">
        <v>A</v>
      </c>
      <c r="M41" t="str">
        <v>Miroslava Talarova</v>
      </c>
      <c r="N41" s="2" t="str">
        <v>F</v>
      </c>
      <c r="O41" s="2" t="str">
        <v>Vet</v>
      </c>
      <c r="P41" s="23">
        <v>1.3935185185185186E-2</v>
      </c>
    </row>
    <row r="42" spans="1:16" x14ac:dyDescent="0.35">
      <c r="A42" s="2">
        <f>'Teams by Team Number'!A43</f>
        <v>39</v>
      </c>
      <c r="B42" t="str">
        <f>'Teams by Team Number'!B43</f>
        <v>Gosforth Harriers</v>
      </c>
      <c r="C42" s="2" t="str">
        <f>'Teams by Team Number'!C43</f>
        <v>G</v>
      </c>
      <c r="D42" t="str">
        <f>'Teams by Team Number'!D43</f>
        <v>Jenny Graham</v>
      </c>
      <c r="E42" s="2" t="str">
        <f>'Teams by Team Number'!E43</f>
        <v>F</v>
      </c>
      <c r="F42" s="2" t="str">
        <f>'Teams by Team Number'!F43</f>
        <v>Vet</v>
      </c>
      <c r="G42" s="23">
        <f>'Teams by Team Number'!G43</f>
        <v>1.2986111111111111E-2</v>
      </c>
      <c r="H42" s="16"/>
      <c r="I42" s="2">
        <v>37</v>
      </c>
      <c r="J42" s="2">
        <v>42</v>
      </c>
      <c r="K42" t="str">
        <v>Heaton Harriers</v>
      </c>
      <c r="L42" s="2" t="str">
        <v>B</v>
      </c>
      <c r="M42" t="str">
        <v>Alison Williams</v>
      </c>
      <c r="N42" s="2" t="str">
        <v>F</v>
      </c>
      <c r="O42" s="2" t="str">
        <v>Vet</v>
      </c>
      <c r="P42" s="23">
        <v>1.4016203703703704E-2</v>
      </c>
    </row>
    <row r="43" spans="1:16" x14ac:dyDescent="0.35">
      <c r="A43" s="2">
        <f>'Teams by Team Number'!A45</f>
        <v>41</v>
      </c>
      <c r="B43" t="str">
        <f>'Teams by Team Number'!B45</f>
        <v>Heaton Harriers</v>
      </c>
      <c r="C43" s="2" t="str">
        <f>'Teams by Team Number'!C45</f>
        <v>A</v>
      </c>
      <c r="D43" t="str">
        <f>'Teams by Team Number'!H45</f>
        <v>Ellie Reed</v>
      </c>
      <c r="E43" s="2" t="str">
        <f>'Teams by Team Number'!I45</f>
        <v>F</v>
      </c>
      <c r="F43" s="2" t="str">
        <f>'Teams by Team Number'!J45</f>
        <v>Vet</v>
      </c>
      <c r="G43" s="23">
        <f>'Teams by Team Number'!K45</f>
        <v>1.2372685185185186E-2</v>
      </c>
      <c r="H43" s="16"/>
      <c r="I43" s="2">
        <v>38</v>
      </c>
      <c r="J43" s="2">
        <v>4</v>
      </c>
      <c r="K43" t="str">
        <v>Ashington Hirst Running Club</v>
      </c>
      <c r="L43" s="2" t="str">
        <v>D</v>
      </c>
      <c r="M43" t="str">
        <v>Melanie Horan</v>
      </c>
      <c r="N43" s="2" t="str">
        <v>F</v>
      </c>
      <c r="O43" s="2" t="str">
        <v>Vet</v>
      </c>
      <c r="P43" s="23">
        <v>1.4074074074074072E-2</v>
      </c>
    </row>
    <row r="44" spans="1:16" x14ac:dyDescent="0.35">
      <c r="A44" s="2">
        <f>'Teams by Team Number'!A46</f>
        <v>42</v>
      </c>
      <c r="B44" t="str">
        <f>'Teams by Team Number'!B46</f>
        <v>Heaton Harriers</v>
      </c>
      <c r="C44" s="2" t="str">
        <f>'Teams by Team Number'!C46</f>
        <v>B</v>
      </c>
      <c r="D44" t="str">
        <f>'Teams by Team Number'!H46</f>
        <v>Alison Williams</v>
      </c>
      <c r="E44" s="2" t="str">
        <f>'Teams by Team Number'!I46</f>
        <v>F</v>
      </c>
      <c r="F44" s="2" t="str">
        <f>'Teams by Team Number'!J46</f>
        <v>Vet</v>
      </c>
      <c r="G44" s="23">
        <f>'Teams by Team Number'!K46</f>
        <v>1.4016203703703704E-2</v>
      </c>
      <c r="H44" s="16"/>
      <c r="I44" s="2">
        <v>39</v>
      </c>
      <c r="J44" s="2">
        <v>123</v>
      </c>
      <c r="K44" t="str">
        <v>Tyne Bridge Harriers</v>
      </c>
      <c r="L44" s="2" t="str">
        <v>F</v>
      </c>
      <c r="M44" t="str">
        <v>Amanda Crane</v>
      </c>
      <c r="N44" s="2" t="str">
        <v>F</v>
      </c>
      <c r="O44" s="2" t="str">
        <v>Vet</v>
      </c>
      <c r="P44" s="23">
        <v>1.4201388888888888E-2</v>
      </c>
    </row>
    <row r="45" spans="1:16" x14ac:dyDescent="0.35">
      <c r="A45" s="2">
        <f>'Teams by Team Number'!A47</f>
        <v>43</v>
      </c>
      <c r="B45" t="str">
        <f>'Teams by Team Number'!B47</f>
        <v>Heaton Harriers</v>
      </c>
      <c r="C45" s="2" t="str">
        <f>'Teams by Team Number'!C47</f>
        <v>C</v>
      </c>
      <c r="D45" t="str">
        <f>'Teams by Team Number'!H47</f>
        <v>Helena Walsater</v>
      </c>
      <c r="E45" s="2" t="str">
        <f>'Teams by Team Number'!I47</f>
        <v>F</v>
      </c>
      <c r="F45" s="2" t="str">
        <f>'Teams by Team Number'!J47</f>
        <v>Vet</v>
      </c>
      <c r="G45" s="23">
        <f>'Teams by Team Number'!K47</f>
        <v>1.3773148148148149E-2</v>
      </c>
      <c r="H45" s="16"/>
      <c r="I45" s="2">
        <v>40</v>
      </c>
      <c r="J45" s="2">
        <v>104</v>
      </c>
      <c r="K45" t="str">
        <v>Stocksfield Striders</v>
      </c>
      <c r="L45" s="2" t="str">
        <v>C</v>
      </c>
      <c r="M45" t="str">
        <v>Francesca Arthur</v>
      </c>
      <c r="N45" s="2" t="str">
        <v>F</v>
      </c>
      <c r="O45" s="2" t="str">
        <v>Vet</v>
      </c>
      <c r="P45" s="23">
        <v>1.4282407407407407E-2</v>
      </c>
    </row>
    <row r="46" spans="1:16" x14ac:dyDescent="0.35">
      <c r="A46" s="2">
        <f>'Teams by Team Number'!A48</f>
        <v>44</v>
      </c>
      <c r="B46" t="str">
        <f>'Teams by Team Number'!B48</f>
        <v>Heaton Harriers</v>
      </c>
      <c r="C46" s="2" t="str">
        <f>'Teams by Team Number'!C48</f>
        <v>D</v>
      </c>
      <c r="D46" t="str">
        <f>'Teams by Team Number'!H48</f>
        <v>Susan Hastie</v>
      </c>
      <c r="E46" s="2" t="str">
        <f>'Teams by Team Number'!I48</f>
        <v>F</v>
      </c>
      <c r="F46" s="2" t="str">
        <f>'Teams by Team Number'!J48</f>
        <v>Vet</v>
      </c>
      <c r="G46" s="23">
        <f>'Teams by Team Number'!K48</f>
        <v>1.5046296296296297E-2</v>
      </c>
      <c r="H46" s="16"/>
      <c r="I46" s="2">
        <v>41</v>
      </c>
      <c r="J46" s="2">
        <v>102</v>
      </c>
      <c r="K46" t="str">
        <v>Stocksfield Striders</v>
      </c>
      <c r="L46" s="2" t="str">
        <v>A</v>
      </c>
      <c r="M46" t="str">
        <v>Helen Livingstone</v>
      </c>
      <c r="N46" s="2" t="str">
        <v>F</v>
      </c>
      <c r="O46" s="2" t="str">
        <v>Vet</v>
      </c>
      <c r="P46" s="23">
        <v>1.4351851851851853E-2</v>
      </c>
    </row>
    <row r="47" spans="1:16" x14ac:dyDescent="0.35">
      <c r="A47" s="2">
        <f>'Teams by Team Number'!A49</f>
        <v>45</v>
      </c>
      <c r="B47" t="str">
        <f>'Teams by Team Number'!B49</f>
        <v>Heaton Harriers</v>
      </c>
      <c r="C47" s="2" t="str">
        <f>'Teams by Team Number'!C49</f>
        <v>E</v>
      </c>
      <c r="D47" t="str">
        <f>'Teams by Team Number'!H49</f>
        <v>Deborah Hicks</v>
      </c>
      <c r="E47" s="2" t="str">
        <f>'Teams by Team Number'!I49</f>
        <v>F</v>
      </c>
      <c r="F47" s="2" t="str">
        <f>'Teams by Team Number'!J49</f>
        <v>Vet</v>
      </c>
      <c r="G47" s="23">
        <f>'Teams by Team Number'!K49</f>
        <v>1.4560185185185186E-2</v>
      </c>
      <c r="H47" s="16"/>
      <c r="I47" s="2">
        <v>42</v>
      </c>
      <c r="J47" s="2">
        <v>16</v>
      </c>
      <c r="K47" t="str">
        <v>Blyth Running Club</v>
      </c>
      <c r="L47" s="2" t="str">
        <v>F</v>
      </c>
      <c r="M47" t="str">
        <v>Gwen Forster</v>
      </c>
      <c r="N47" s="2" t="str">
        <v>F</v>
      </c>
      <c r="O47" s="2" t="str">
        <v>Vet</v>
      </c>
      <c r="P47" s="23">
        <v>1.4398148148148149E-2</v>
      </c>
    </row>
    <row r="48" spans="1:16" x14ac:dyDescent="0.35">
      <c r="A48" s="2">
        <f>'Teams by Team Number'!A51</f>
        <v>47</v>
      </c>
      <c r="B48" t="str">
        <f>'Teams by Team Number'!B51</f>
        <v>Jarrow and Hebburn</v>
      </c>
      <c r="C48" s="2" t="str">
        <f>'Teams by Team Number'!C51</f>
        <v>A</v>
      </c>
      <c r="D48" t="str">
        <f>'Teams by Team Number'!H51</f>
        <v>Alex Sneddon</v>
      </c>
      <c r="E48" s="2" t="str">
        <f>'Teams by Team Number'!I51</f>
        <v>F</v>
      </c>
      <c r="F48" s="2" t="str">
        <f>'Teams by Team Number'!J51</f>
        <v>Vet</v>
      </c>
      <c r="G48" s="23">
        <f>'Teams by Team Number'!K51</f>
        <v>1.1215277777777777E-2</v>
      </c>
      <c r="H48" s="16"/>
      <c r="I48" s="2">
        <v>43</v>
      </c>
      <c r="J48" s="2">
        <v>82</v>
      </c>
      <c r="K48" t="str">
        <v>Ponteland Runners</v>
      </c>
      <c r="L48" s="2" t="str">
        <v>D</v>
      </c>
      <c r="M48" t="str">
        <v>Andrea Findlater</v>
      </c>
      <c r="N48" s="2" t="str">
        <v>F</v>
      </c>
      <c r="O48" s="2" t="str">
        <v>Vet</v>
      </c>
      <c r="P48" s="23">
        <v>1.4537037037037038E-2</v>
      </c>
    </row>
    <row r="49" spans="1:16" x14ac:dyDescent="0.35">
      <c r="A49" s="2">
        <f>'Teams by Team Number'!A53</f>
        <v>49</v>
      </c>
      <c r="B49" t="str">
        <f>'Teams by Team Number'!B53</f>
        <v>Jarrow and Hebburn</v>
      </c>
      <c r="C49" s="2" t="str">
        <f>'Teams by Team Number'!C53</f>
        <v>C</v>
      </c>
      <c r="D49" t="str">
        <f>'Teams by Team Number'!H53</f>
        <v>Helen Ruffell</v>
      </c>
      <c r="E49" s="2" t="str">
        <f>'Teams by Team Number'!I53</f>
        <v>F</v>
      </c>
      <c r="F49" s="2" t="str">
        <f>'Teams by Team Number'!J53</f>
        <v>Vet</v>
      </c>
      <c r="G49" s="23">
        <f>'Teams by Team Number'!K53</f>
        <v>1.5613425925925928E-2</v>
      </c>
      <c r="H49" s="16"/>
      <c r="I49" s="2">
        <v>44</v>
      </c>
      <c r="J49" s="2">
        <v>45</v>
      </c>
      <c r="K49" t="str">
        <v>Heaton Harriers</v>
      </c>
      <c r="L49" s="2" t="str">
        <v>E</v>
      </c>
      <c r="M49" t="str">
        <v>Deborah Hicks</v>
      </c>
      <c r="N49" s="2" t="str">
        <v>F</v>
      </c>
      <c r="O49" s="2" t="str">
        <v>Vet</v>
      </c>
      <c r="P49" s="23">
        <v>1.4560185185185186E-2</v>
      </c>
    </row>
    <row r="50" spans="1:16" x14ac:dyDescent="0.35">
      <c r="A50" s="2">
        <f>'Teams by Team Number'!A54</f>
        <v>50</v>
      </c>
      <c r="B50" t="str">
        <f>'Teams by Team Number'!B54</f>
        <v>Jesmond Joggers</v>
      </c>
      <c r="C50" s="2" t="str">
        <f>'Teams by Team Number'!C54</f>
        <v>A</v>
      </c>
      <c r="D50" t="str">
        <f>'Teams by Team Number'!H54</f>
        <v>Laura Chapman</v>
      </c>
      <c r="E50" s="2" t="str">
        <f>'Teams by Team Number'!I54</f>
        <v>F</v>
      </c>
      <c r="F50" s="2" t="str">
        <f>'Teams by Team Number'!J54</f>
        <v>Vet</v>
      </c>
      <c r="G50" s="23">
        <f>'Teams by Team Number'!K54</f>
        <v>1.1180555555555556E-2</v>
      </c>
      <c r="H50" s="16"/>
      <c r="I50" s="2">
        <v>45</v>
      </c>
      <c r="J50" s="2">
        <v>92</v>
      </c>
      <c r="K50" t="str">
        <v>Saltwell Harriers</v>
      </c>
      <c r="L50" s="2" t="str">
        <v>C</v>
      </c>
      <c r="M50" t="str">
        <v>Sarah Short</v>
      </c>
      <c r="N50" s="2" t="str">
        <v>F</v>
      </c>
      <c r="O50" s="2" t="str">
        <v>Vet</v>
      </c>
      <c r="P50" s="23">
        <v>1.4571759259259263E-2</v>
      </c>
    </row>
    <row r="51" spans="1:16" x14ac:dyDescent="0.35">
      <c r="A51" s="2">
        <f>'Teams by Team Number'!A57</f>
        <v>53</v>
      </c>
      <c r="B51" t="str">
        <f>'Teams by Team Number'!B57</f>
        <v>Jesmond Joggers</v>
      </c>
      <c r="C51" s="2" t="str">
        <f>'Teams by Team Number'!C57</f>
        <v>D</v>
      </c>
      <c r="D51" t="str">
        <f>'Teams by Team Number'!M57</f>
        <v>Jane Pugh</v>
      </c>
      <c r="E51" s="2" t="str">
        <f>'Teams by Team Number'!N57</f>
        <v>F</v>
      </c>
      <c r="F51" s="2" t="str">
        <f>'Teams by Team Number'!O57</f>
        <v>Vet</v>
      </c>
      <c r="G51" s="23">
        <f>'Teams by Team Number'!P57</f>
        <v>1.2638888888888887E-2</v>
      </c>
      <c r="H51" s="16"/>
      <c r="I51" s="2">
        <v>46</v>
      </c>
      <c r="J51" s="2">
        <v>84</v>
      </c>
      <c r="K51" t="str">
        <v>Ponteland Runners</v>
      </c>
      <c r="L51" s="2" t="str">
        <v>F</v>
      </c>
      <c r="M51" t="str">
        <v>Julia Lighle</v>
      </c>
      <c r="N51" s="2" t="str">
        <v>F</v>
      </c>
      <c r="O51" s="2" t="str">
        <v>Vet</v>
      </c>
      <c r="P51" s="23">
        <v>1.4583333333333334E-2</v>
      </c>
    </row>
    <row r="52" spans="1:16" x14ac:dyDescent="0.35">
      <c r="A52" s="2">
        <f>'Teams by Team Number'!A60</f>
        <v>57</v>
      </c>
      <c r="B52" t="str">
        <f>'Teams by Team Number'!B60</f>
        <v>Low Fell Running Club</v>
      </c>
      <c r="C52" s="2" t="str">
        <f>'Teams by Team Number'!C60</f>
        <v>A</v>
      </c>
      <c r="D52" t="str">
        <f>'Teams by Team Number'!H60</f>
        <v>Miroslava Talarova</v>
      </c>
      <c r="E52" s="2" t="str">
        <f>'Teams by Team Number'!I60</f>
        <v>F</v>
      </c>
      <c r="F52" s="2" t="str">
        <f>'Teams by Team Number'!J60</f>
        <v>Vet</v>
      </c>
      <c r="G52" s="23">
        <f>'Teams by Team Number'!K60</f>
        <v>1.3935185185185186E-2</v>
      </c>
      <c r="H52" s="16"/>
      <c r="I52" s="2">
        <v>47</v>
      </c>
      <c r="J52" s="2">
        <v>25</v>
      </c>
      <c r="K52" t="str">
        <v>Derwent Valley Running Club</v>
      </c>
      <c r="L52" s="2" t="str">
        <v>B</v>
      </c>
      <c r="M52" t="str">
        <v>Claire Knox</v>
      </c>
      <c r="N52" s="2" t="str">
        <v>F</v>
      </c>
      <c r="O52" s="2" t="str">
        <v>Vet</v>
      </c>
      <c r="P52" s="23">
        <v>1.4606481481481481E-2</v>
      </c>
    </row>
    <row r="53" spans="1:16" x14ac:dyDescent="0.35">
      <c r="A53" s="2">
        <f>'Teams by Team Number'!A61</f>
        <v>58</v>
      </c>
      <c r="B53" t="str">
        <f>'Teams by Team Number'!B61</f>
        <v>Low Fell Running Club</v>
      </c>
      <c r="C53" s="2" t="str">
        <f>'Teams by Team Number'!C61</f>
        <v>B</v>
      </c>
      <c r="D53" t="str">
        <f>'Teams by Team Number'!H61</f>
        <v>Cat Gallon</v>
      </c>
      <c r="E53" s="2" t="str">
        <f>'Teams by Team Number'!I61</f>
        <v>F</v>
      </c>
      <c r="F53" s="2" t="str">
        <f>'Teams by Team Number'!J61</f>
        <v>Vet</v>
      </c>
      <c r="G53" s="23">
        <f>'Teams by Team Number'!K61</f>
        <v>1.5289351851851851E-2</v>
      </c>
      <c r="H53" s="16"/>
      <c r="I53" s="2">
        <v>48</v>
      </c>
      <c r="J53" s="2">
        <v>22</v>
      </c>
      <c r="K53" t="str">
        <v>Crook and District AC</v>
      </c>
      <c r="L53" s="2" t="str">
        <v>C</v>
      </c>
      <c r="M53" t="str">
        <v>Amy Taylor</v>
      </c>
      <c r="N53" s="2" t="str">
        <v>F</v>
      </c>
      <c r="O53" s="2" t="str">
        <v>Vet</v>
      </c>
      <c r="P53" s="23">
        <v>1.4652777777777778E-2</v>
      </c>
    </row>
    <row r="54" spans="1:16" x14ac:dyDescent="0.35">
      <c r="A54" s="2">
        <f>'Teams by Team Number'!A62</f>
        <v>59</v>
      </c>
      <c r="B54" t="str">
        <f>'Teams by Team Number'!B62</f>
        <v>Low Fell Running Club</v>
      </c>
      <c r="C54" s="2" t="str">
        <f>'Teams by Team Number'!C62</f>
        <v>C</v>
      </c>
      <c r="D54" t="str">
        <f>'Teams by Team Number'!H62</f>
        <v>Emily Connelly</v>
      </c>
      <c r="E54" s="2" t="str">
        <f>'Teams by Team Number'!I62</f>
        <v>F</v>
      </c>
      <c r="F54" s="2" t="str">
        <f>'Teams by Team Number'!J62</f>
        <v>Vet</v>
      </c>
      <c r="G54" s="23">
        <f>'Teams by Team Number'!K62</f>
        <v>1.7187500000000001E-2</v>
      </c>
      <c r="H54" s="16"/>
      <c r="I54" s="2">
        <v>49</v>
      </c>
      <c r="J54" s="2">
        <v>83</v>
      </c>
      <c r="K54" t="str">
        <v>Ponteland Runners</v>
      </c>
      <c r="L54" s="2" t="str">
        <v>E</v>
      </c>
      <c r="M54" t="str">
        <v>Stephanie Ions</v>
      </c>
      <c r="N54" s="2" t="str">
        <v>F</v>
      </c>
      <c r="O54" s="2" t="str">
        <v>Vet</v>
      </c>
      <c r="P54" s="23">
        <v>1.4664351851851852E-2</v>
      </c>
    </row>
    <row r="55" spans="1:16" x14ac:dyDescent="0.35">
      <c r="A55" s="2">
        <f>'Teams by Team Number'!A62</f>
        <v>59</v>
      </c>
      <c r="B55" t="str">
        <f>'Teams by Team Number'!B62</f>
        <v>Low Fell Running Club</v>
      </c>
      <c r="C55" s="2" t="str">
        <f>'Teams by Team Number'!C62</f>
        <v>C</v>
      </c>
      <c r="D55" t="str">
        <f>'Teams by Team Number'!M62</f>
        <v>Wendy Lynch</v>
      </c>
      <c r="E55" s="2" t="str">
        <f>'Teams by Team Number'!N62</f>
        <v>F</v>
      </c>
      <c r="F55" s="2" t="str">
        <f>'Teams by Team Number'!O62</f>
        <v>Vet</v>
      </c>
      <c r="G55" s="23">
        <f>'Teams by Team Number'!P62</f>
        <v>1.8032407407407407E-2</v>
      </c>
      <c r="H55" s="16"/>
      <c r="I55" s="2">
        <v>50</v>
      </c>
      <c r="J55" s="2">
        <v>94</v>
      </c>
      <c r="K55" t="str">
        <v>Saltwell Harriers</v>
      </c>
      <c r="L55" s="2" t="str">
        <v>E</v>
      </c>
      <c r="M55" t="str">
        <v>Nicola Whitman</v>
      </c>
      <c r="N55" s="2" t="str">
        <v>F</v>
      </c>
      <c r="O55" s="2" t="str">
        <v>Vet</v>
      </c>
      <c r="P55" s="23">
        <v>1.4699074074074074E-2</v>
      </c>
    </row>
    <row r="56" spans="1:16" x14ac:dyDescent="0.35">
      <c r="A56" s="2">
        <f>'Teams by Team Number'!A63</f>
        <v>60</v>
      </c>
      <c r="B56" t="str">
        <f>'Teams by Team Number'!B63</f>
        <v>Low Fell Running Club</v>
      </c>
      <c r="C56" s="2" t="str">
        <f>'Teams by Team Number'!C63</f>
        <v>D</v>
      </c>
      <c r="D56" t="str">
        <f>'Teams by Team Number'!H63</f>
        <v>Charlotte Holland</v>
      </c>
      <c r="E56" s="2" t="str">
        <f>'Teams by Team Number'!I63</f>
        <v>F</v>
      </c>
      <c r="F56" s="2" t="str">
        <f>'Teams by Team Number'!J63</f>
        <v>Vet</v>
      </c>
      <c r="G56" s="23">
        <f>'Teams by Team Number'!K63</f>
        <v>1.9918981481481478E-2</v>
      </c>
      <c r="H56" s="16"/>
      <c r="I56" s="2">
        <v>51</v>
      </c>
      <c r="J56" s="2">
        <v>76</v>
      </c>
      <c r="K56" t="str">
        <v>North Shields Poly</v>
      </c>
      <c r="L56" s="2" t="str">
        <v>E</v>
      </c>
      <c r="M56" t="str">
        <v>Ruth Davis</v>
      </c>
      <c r="N56" s="2" t="str">
        <v>F</v>
      </c>
      <c r="O56" s="2" t="str">
        <v>Vet</v>
      </c>
      <c r="P56" s="23">
        <v>1.4733796296296293E-2</v>
      </c>
    </row>
    <row r="57" spans="1:16" x14ac:dyDescent="0.35">
      <c r="A57" s="2">
        <f>'Teams by Team Number'!A63</f>
        <v>60</v>
      </c>
      <c r="B57" t="str">
        <f>'Teams by Team Number'!B63</f>
        <v>Low Fell Running Club</v>
      </c>
      <c r="C57" s="2" t="str">
        <f>'Teams by Team Number'!C63</f>
        <v>D</v>
      </c>
      <c r="D57" t="str">
        <f>'Teams by Team Number'!M63</f>
        <v>Alex Devenport</v>
      </c>
      <c r="E57" s="2" t="str">
        <f>'Teams by Team Number'!N63</f>
        <v>F</v>
      </c>
      <c r="F57" s="2" t="str">
        <f>'Teams by Team Number'!O63</f>
        <v>Vet</v>
      </c>
      <c r="G57" s="23">
        <f>'Teams by Team Number'!P63</f>
        <v>1.8703703703703708E-2</v>
      </c>
      <c r="H57" s="16"/>
      <c r="I57" s="2">
        <v>52</v>
      </c>
      <c r="J57" s="2">
        <v>108</v>
      </c>
      <c r="K57" t="str">
        <v>Sunderland Harriers &amp; A.C.</v>
      </c>
      <c r="L57" s="2" t="str">
        <v>D</v>
      </c>
      <c r="M57" t="str">
        <v>Jackie Graham</v>
      </c>
      <c r="N57" s="2" t="str">
        <v>F</v>
      </c>
      <c r="O57" s="2" t="str">
        <v>Vet</v>
      </c>
      <c r="P57" s="23">
        <v>1.4756944444444442E-2</v>
      </c>
    </row>
    <row r="58" spans="1:16" x14ac:dyDescent="0.35">
      <c r="A58" s="2">
        <f>'Teams by Team Number'!A66</f>
        <v>63</v>
      </c>
      <c r="B58" t="str">
        <f>'Teams by Team Number'!B66</f>
        <v>Morpeth Harriers</v>
      </c>
      <c r="C58" s="2" t="str">
        <f>'Teams by Team Number'!C66</f>
        <v>C</v>
      </c>
      <c r="D58" t="str">
        <f>'Teams by Team Number'!H66</f>
        <v>Kirsty Burville</v>
      </c>
      <c r="E58" s="2" t="str">
        <f>'Teams by Team Number'!I66</f>
        <v>F</v>
      </c>
      <c r="F58" s="2" t="str">
        <f>'Teams by Team Number'!J66</f>
        <v>Vet</v>
      </c>
      <c r="G58" s="23">
        <f>'Teams by Team Number'!K66</f>
        <v>1.2268518518518519E-2</v>
      </c>
      <c r="H58" s="16"/>
      <c r="I58" s="2">
        <v>53</v>
      </c>
      <c r="J58" s="2">
        <v>24</v>
      </c>
      <c r="K58" t="str">
        <v>Derwent Valley Running Club</v>
      </c>
      <c r="L58" s="2" t="str">
        <v>A</v>
      </c>
      <c r="M58" t="str">
        <v>Claire Thompson</v>
      </c>
      <c r="N58" s="2" t="str">
        <v>F</v>
      </c>
      <c r="O58" s="2" t="str">
        <v>Vet</v>
      </c>
      <c r="P58" s="23">
        <v>1.4803240740740742E-2</v>
      </c>
    </row>
    <row r="59" spans="1:16" x14ac:dyDescent="0.35">
      <c r="A59" s="2">
        <f>'Teams by Team Number'!A69</f>
        <v>66</v>
      </c>
      <c r="B59" t="str">
        <f>'Teams by Team Number'!B69</f>
        <v>Morpeth Harriers</v>
      </c>
      <c r="C59" s="2" t="str">
        <f>'Teams by Team Number'!C69</f>
        <v>F</v>
      </c>
      <c r="D59" t="str">
        <f>'Teams by Team Number'!H69</f>
        <v>Nicola McCoy</v>
      </c>
      <c r="E59" s="2" t="str">
        <f>'Teams by Team Number'!I69</f>
        <v>F</v>
      </c>
      <c r="F59" s="2" t="str">
        <f>'Teams by Team Number'!J69</f>
        <v>Vet</v>
      </c>
      <c r="G59" s="23">
        <f>'Teams by Team Number'!K69</f>
        <v>1.3738425925925926E-2</v>
      </c>
      <c r="H59" s="16"/>
      <c r="I59" s="2">
        <v>54</v>
      </c>
      <c r="J59" s="2">
        <v>112</v>
      </c>
      <c r="K59" t="str">
        <v>Sunderland Strollers</v>
      </c>
      <c r="L59" s="2" t="str">
        <v>B</v>
      </c>
      <c r="M59" t="str">
        <v>Kayleigh Pickersgill</v>
      </c>
      <c r="N59" s="2" t="str">
        <v>F</v>
      </c>
      <c r="O59" s="2" t="str">
        <v>Vet</v>
      </c>
      <c r="P59" s="23">
        <v>1.484953703703704E-2</v>
      </c>
    </row>
    <row r="60" spans="1:16" x14ac:dyDescent="0.35">
      <c r="A60" s="2">
        <f>'Teams by Team Number'!A69</f>
        <v>66</v>
      </c>
      <c r="B60" t="str">
        <f>'Teams by Team Number'!B69</f>
        <v>Morpeth Harriers</v>
      </c>
      <c r="C60" s="2" t="str">
        <f>'Teams by Team Number'!C69</f>
        <v>F</v>
      </c>
      <c r="D60" t="str">
        <f>'Teams by Team Number'!M69</f>
        <v>Jane Briggs</v>
      </c>
      <c r="E60" s="2" t="str">
        <f>'Teams by Team Number'!N69</f>
        <v>F</v>
      </c>
      <c r="F60" s="2" t="str">
        <f>'Teams by Team Number'!O69</f>
        <v>Vet</v>
      </c>
      <c r="G60" s="23">
        <f>'Teams by Team Number'!P69</f>
        <v>1.3854166666666667E-2</v>
      </c>
      <c r="H60" s="16"/>
      <c r="I60" s="2">
        <v>55</v>
      </c>
      <c r="J60" s="2">
        <v>17</v>
      </c>
      <c r="K60" t="str">
        <v>Claremont Road Runners</v>
      </c>
      <c r="L60" s="2" t="str">
        <v>A</v>
      </c>
      <c r="M60" t="str">
        <v>Cate Walker</v>
      </c>
      <c r="N60" s="2" t="str">
        <v>F</v>
      </c>
      <c r="O60" s="2" t="str">
        <v>Vet</v>
      </c>
      <c r="P60" s="23">
        <v>1.4861111111111111E-2</v>
      </c>
    </row>
    <row r="61" spans="1:16" x14ac:dyDescent="0.35">
      <c r="A61" s="2">
        <f>'Teams by Team Number'!A70</f>
        <v>67</v>
      </c>
      <c r="B61" t="str">
        <f>'Teams by Team Number'!B70</f>
        <v>Morpeth Harriers</v>
      </c>
      <c r="C61" s="2" t="str">
        <f>'Teams by Team Number'!C70</f>
        <v>G</v>
      </c>
      <c r="D61" t="str">
        <f>'Teams by Team Number'!M70</f>
        <v>Olga Bell</v>
      </c>
      <c r="E61" s="2" t="str">
        <f>'Teams by Team Number'!N70</f>
        <v>F</v>
      </c>
      <c r="F61" s="2" t="str">
        <f>'Teams by Team Number'!O70</f>
        <v>Vet</v>
      </c>
      <c r="G61" s="23">
        <f>'Teams by Team Number'!P70</f>
        <v>1.5266203703703702E-2</v>
      </c>
      <c r="H61" s="16"/>
      <c r="I61" s="2">
        <v>56</v>
      </c>
      <c r="J61" s="2">
        <v>113</v>
      </c>
      <c r="K61" t="str">
        <v>Sunderland Strollers</v>
      </c>
      <c r="L61" s="2" t="str">
        <v>C</v>
      </c>
      <c r="M61" t="str">
        <v>Emma Talbot-Browne</v>
      </c>
      <c r="N61" s="2" t="str">
        <v>F</v>
      </c>
      <c r="O61" s="2" t="str">
        <v>Vet</v>
      </c>
      <c r="P61" s="23">
        <v>1.488425925925926E-2</v>
      </c>
    </row>
    <row r="62" spans="1:16" x14ac:dyDescent="0.35">
      <c r="A62" s="2">
        <f>'Teams by Team Number'!A71</f>
        <v>68</v>
      </c>
      <c r="B62" t="str">
        <f>'Teams by Team Number'!B71</f>
        <v>Morpeth Harriers</v>
      </c>
      <c r="C62" s="2" t="str">
        <f>'Teams by Team Number'!C71</f>
        <v>H</v>
      </c>
      <c r="D62" t="str">
        <f>'Teams by Team Number'!D71</f>
        <v>Vicky Thompson</v>
      </c>
      <c r="E62" s="2" t="str">
        <f>'Teams by Team Number'!E71</f>
        <v>F</v>
      </c>
      <c r="F62" s="2" t="str">
        <f>'Teams by Team Number'!F71</f>
        <v>Vet</v>
      </c>
      <c r="G62" s="23">
        <f>'Teams by Team Number'!G71</f>
        <v>1.3854166666666667E-2</v>
      </c>
      <c r="H62" s="16"/>
      <c r="I62" s="2">
        <v>57</v>
      </c>
      <c r="J62" s="2">
        <v>38</v>
      </c>
      <c r="K62" t="str">
        <v>Gosforth Harriers</v>
      </c>
      <c r="L62" s="2" t="str">
        <v>F</v>
      </c>
      <c r="M62" t="str">
        <v>Elaine McKechnie</v>
      </c>
      <c r="N62" s="2" t="str">
        <v>F</v>
      </c>
      <c r="O62" s="2" t="str">
        <v>Vet</v>
      </c>
      <c r="P62" s="23">
        <v>1.4907407407407407E-2</v>
      </c>
    </row>
    <row r="63" spans="1:16" x14ac:dyDescent="0.35">
      <c r="A63" s="2">
        <f>'Teams by Team Number'!A71</f>
        <v>68</v>
      </c>
      <c r="B63" t="str">
        <f>'Teams by Team Number'!B71</f>
        <v>Morpeth Harriers</v>
      </c>
      <c r="C63" s="2" t="str">
        <f>'Teams by Team Number'!C71</f>
        <v>H</v>
      </c>
      <c r="D63" t="str">
        <f>'Teams by Team Number'!M71</f>
        <v>Margaret MacDonald</v>
      </c>
      <c r="E63" s="2" t="str">
        <f>'Teams by Team Number'!N71</f>
        <v>F</v>
      </c>
      <c r="F63" s="2" t="str">
        <f>'Teams by Team Number'!O71</f>
        <v>Vet</v>
      </c>
      <c r="G63" s="23">
        <f>'Teams by Team Number'!P71</f>
        <v>1.9386574074074077E-2</v>
      </c>
      <c r="H63" s="16"/>
      <c r="I63" s="2">
        <v>58</v>
      </c>
      <c r="J63" s="2">
        <v>24</v>
      </c>
      <c r="K63" t="str">
        <v>Derwent Valley Running Club</v>
      </c>
      <c r="L63" s="2" t="str">
        <v>A</v>
      </c>
      <c r="M63" t="str">
        <v>Kirsty Robson</v>
      </c>
      <c r="N63" s="2" t="str">
        <v>F</v>
      </c>
      <c r="O63" s="2" t="str">
        <v>Vet</v>
      </c>
      <c r="P63" s="23">
        <v>1.4930555555555555E-2</v>
      </c>
    </row>
    <row r="64" spans="1:16" x14ac:dyDescent="0.35">
      <c r="A64" s="2">
        <f>'Teams by Team Number'!A72</f>
        <v>69</v>
      </c>
      <c r="B64" t="str">
        <f>'Teams by Team Number'!B72</f>
        <v>Newburn Running Club</v>
      </c>
      <c r="C64" s="2" t="str">
        <f>'Teams by Team Number'!C72</f>
        <v>A</v>
      </c>
      <c r="D64" t="str">
        <f>'Teams by Team Number'!M72</f>
        <v>Julie Pringle</v>
      </c>
      <c r="E64" s="2" t="str">
        <f>'Teams by Team Number'!N72</f>
        <v>F</v>
      </c>
      <c r="F64" s="2" t="str">
        <f>'Teams by Team Number'!O72</f>
        <v>Vet</v>
      </c>
      <c r="G64" s="23">
        <f>'Teams by Team Number'!P72</f>
        <v>1.9467592592592592E-2</v>
      </c>
      <c r="H64" s="16"/>
      <c r="I64" s="2">
        <v>59</v>
      </c>
      <c r="J64" s="2">
        <v>13</v>
      </c>
      <c r="K64" t="str">
        <v>Blyth Running Club</v>
      </c>
      <c r="L64" s="2" t="str">
        <v>C</v>
      </c>
      <c r="M64" t="str">
        <v>Sandra Watson</v>
      </c>
      <c r="N64" s="2" t="str">
        <v>F</v>
      </c>
      <c r="O64" s="2" t="str">
        <v>Vet</v>
      </c>
      <c r="P64" s="23">
        <v>1.502314814814815E-2</v>
      </c>
    </row>
    <row r="65" spans="1:16" x14ac:dyDescent="0.35">
      <c r="A65" s="2">
        <f>'Teams by Team Number'!A73</f>
        <v>70</v>
      </c>
      <c r="B65" t="str">
        <f>'Teams by Team Number'!B73</f>
        <v>Newburn Running Club</v>
      </c>
      <c r="C65" s="2" t="str">
        <f>'Teams by Team Number'!C73</f>
        <v>B</v>
      </c>
      <c r="D65" t="str">
        <f>'Teams by Team Number'!H73</f>
        <v>Elspeth Anderson</v>
      </c>
      <c r="E65" s="2" t="str">
        <f>'Teams by Team Number'!I73</f>
        <v>F</v>
      </c>
      <c r="F65" s="2" t="str">
        <f>'Teams by Team Number'!J73</f>
        <v>Vet</v>
      </c>
      <c r="G65" s="23">
        <f>'Teams by Team Number'!K73</f>
        <v>2.1481481481481483E-2</v>
      </c>
      <c r="H65" s="16"/>
      <c r="I65" s="2">
        <v>60</v>
      </c>
      <c r="J65" s="2">
        <v>44</v>
      </c>
      <c r="K65" t="str">
        <v>Heaton Harriers</v>
      </c>
      <c r="L65" s="2" t="str">
        <v>D</v>
      </c>
      <c r="M65" t="str">
        <v>Susan Hastie</v>
      </c>
      <c r="N65" s="2" t="str">
        <v>F</v>
      </c>
      <c r="O65" s="2" t="str">
        <v>Vet</v>
      </c>
      <c r="P65" s="23">
        <v>1.5046296296296297E-2</v>
      </c>
    </row>
    <row r="66" spans="1:16" x14ac:dyDescent="0.35">
      <c r="A66" s="2">
        <f>'Teams by Team Number'!A74</f>
        <v>72</v>
      </c>
      <c r="B66" t="str">
        <f>'Teams by Team Number'!B74</f>
        <v>North Shields Poly</v>
      </c>
      <c r="C66" s="2" t="str">
        <f>'Teams by Team Number'!C74</f>
        <v>A</v>
      </c>
      <c r="D66" t="str">
        <f>'Teams by Team Number'!M74</f>
        <v>Wendy Pawsey</v>
      </c>
      <c r="E66" s="2" t="str">
        <f>'Teams by Team Number'!N74</f>
        <v>F</v>
      </c>
      <c r="F66" s="2" t="str">
        <f>'Teams by Team Number'!O74</f>
        <v>Vet</v>
      </c>
      <c r="G66" s="23">
        <f>'Teams by Team Number'!P74</f>
        <v>1.172453703703704E-2</v>
      </c>
      <c r="H66" s="16"/>
      <c r="I66" s="2">
        <v>61</v>
      </c>
      <c r="J66" s="2">
        <v>9</v>
      </c>
      <c r="K66" t="str">
        <v>Aurora Harriers</v>
      </c>
      <c r="L66" s="2" t="str">
        <v>B</v>
      </c>
      <c r="M66" t="str">
        <v>Lesley Garnham</v>
      </c>
      <c r="N66" s="2" t="str">
        <v>F</v>
      </c>
      <c r="O66" s="2" t="str">
        <v>Vet</v>
      </c>
      <c r="P66" s="23">
        <v>1.5127314814814816E-2</v>
      </c>
    </row>
    <row r="67" spans="1:16" x14ac:dyDescent="0.35">
      <c r="A67" s="2">
        <f>'Teams by Team Number'!A75</f>
        <v>73</v>
      </c>
      <c r="B67" t="str">
        <f>'Teams by Team Number'!B75</f>
        <v>North Shields Poly</v>
      </c>
      <c r="C67" s="2" t="str">
        <f>'Teams by Team Number'!C75</f>
        <v>B</v>
      </c>
      <c r="D67" t="str">
        <f>'Teams by Team Number'!M75</f>
        <v>Carla Maley</v>
      </c>
      <c r="E67" s="2" t="str">
        <f>'Teams by Team Number'!N75</f>
        <v>F</v>
      </c>
      <c r="F67" s="2" t="str">
        <f>'Teams by Team Number'!O75</f>
        <v>Vet</v>
      </c>
      <c r="G67" s="23">
        <f>'Teams by Team Number'!P75</f>
        <v>1.2662037037037038E-2</v>
      </c>
      <c r="H67" s="16"/>
      <c r="I67" s="2">
        <v>62</v>
      </c>
      <c r="J67" s="2">
        <v>84</v>
      </c>
      <c r="K67" t="str">
        <v>Ponteland Runners</v>
      </c>
      <c r="L67" s="2" t="str">
        <v>F</v>
      </c>
      <c r="M67" t="str">
        <v>Kimberley Swan</v>
      </c>
      <c r="N67" s="2" t="str">
        <v>F</v>
      </c>
      <c r="O67" s="2" t="str">
        <v>Vet</v>
      </c>
      <c r="P67" s="23">
        <v>1.517361111111111E-2</v>
      </c>
    </row>
    <row r="68" spans="1:16" x14ac:dyDescent="0.35">
      <c r="A68" s="2">
        <f>'Teams by Team Number'!A76</f>
        <v>74</v>
      </c>
      <c r="B68" t="str">
        <f>'Teams by Team Number'!B76</f>
        <v>North Shields Poly</v>
      </c>
      <c r="C68" s="2" t="str">
        <f>'Teams by Team Number'!C76</f>
        <v>C</v>
      </c>
      <c r="D68" t="str">
        <f>'Teams by Team Number'!M76</f>
        <v>Nicola Aitken</v>
      </c>
      <c r="E68" s="2" t="str">
        <f>'Teams by Team Number'!N76</f>
        <v>F</v>
      </c>
      <c r="F68" s="2" t="str">
        <f>'Teams by Team Number'!O76</f>
        <v>Vet</v>
      </c>
      <c r="G68" s="23">
        <f>'Teams by Team Number'!P76</f>
        <v>1.2256944444444442E-2</v>
      </c>
      <c r="H68" s="16"/>
      <c r="I68" s="2">
        <v>63</v>
      </c>
      <c r="J68" s="2">
        <v>114</v>
      </c>
      <c r="K68" t="str">
        <v>Sunderland Strollers</v>
      </c>
      <c r="L68" s="2" t="str">
        <v>D</v>
      </c>
      <c r="M68" t="str">
        <v>Eleanor Dover</v>
      </c>
      <c r="N68" s="2" t="str">
        <v>F</v>
      </c>
      <c r="O68" s="2" t="str">
        <v>Vet</v>
      </c>
      <c r="P68" s="23">
        <v>1.5208333333333332E-2</v>
      </c>
    </row>
    <row r="69" spans="1:16" x14ac:dyDescent="0.35">
      <c r="A69" s="2">
        <f>'Teams by Team Number'!A77</f>
        <v>75</v>
      </c>
      <c r="B69" t="str">
        <f>'Teams by Team Number'!B77</f>
        <v>North Shields Poly</v>
      </c>
      <c r="C69" s="2" t="str">
        <f>'Teams by Team Number'!C77</f>
        <v>D</v>
      </c>
      <c r="D69" t="str">
        <f>'Teams by Team Number'!M77</f>
        <v>Michelle Thompson</v>
      </c>
      <c r="E69" s="2" t="str">
        <f>'Teams by Team Number'!N77</f>
        <v>F</v>
      </c>
      <c r="F69" s="2" t="str">
        <f>'Teams by Team Number'!O77</f>
        <v>Vet</v>
      </c>
      <c r="G69" s="23">
        <f>'Teams by Team Number'!P77</f>
        <v>1.3611111111111115E-2</v>
      </c>
      <c r="H69" s="16"/>
      <c r="I69" s="2">
        <v>64</v>
      </c>
      <c r="J69" s="2">
        <v>67</v>
      </c>
      <c r="K69" t="str">
        <v>Morpeth Harriers</v>
      </c>
      <c r="L69" s="2" t="str">
        <v>G</v>
      </c>
      <c r="M69" t="str">
        <v>Olga Bell</v>
      </c>
      <c r="N69" s="2" t="str">
        <v>F</v>
      </c>
      <c r="O69" s="2" t="str">
        <v>Vet</v>
      </c>
      <c r="P69" s="23">
        <v>1.5266203703703702E-2</v>
      </c>
    </row>
    <row r="70" spans="1:16" x14ac:dyDescent="0.35">
      <c r="A70" s="2">
        <f>'Teams by Team Number'!A78</f>
        <v>76</v>
      </c>
      <c r="B70" t="str">
        <f>'Teams by Team Number'!B78</f>
        <v>North Shields Poly</v>
      </c>
      <c r="C70" s="2" t="str">
        <f>'Teams by Team Number'!C78</f>
        <v>E</v>
      </c>
      <c r="D70" t="str">
        <f>'Teams by Team Number'!M78</f>
        <v>Ruth Davis</v>
      </c>
      <c r="E70" s="2" t="str">
        <f>'Teams by Team Number'!N78</f>
        <v>F</v>
      </c>
      <c r="F70" s="2" t="str">
        <f>'Teams by Team Number'!O78</f>
        <v>Vet</v>
      </c>
      <c r="G70" s="23">
        <f>'Teams by Team Number'!P78</f>
        <v>1.4733796296296293E-2</v>
      </c>
      <c r="H70" s="16"/>
      <c r="I70" s="2">
        <v>65</v>
      </c>
      <c r="J70" s="2">
        <v>58</v>
      </c>
      <c r="K70" t="str">
        <v>Low Fell Running Club</v>
      </c>
      <c r="L70" s="2" t="str">
        <v>B</v>
      </c>
      <c r="M70" t="str">
        <v>Cat Gallon</v>
      </c>
      <c r="N70" s="2" t="str">
        <v>F</v>
      </c>
      <c r="O70" s="2" t="str">
        <v>Vet</v>
      </c>
      <c r="P70" s="23">
        <v>1.5289351851851851E-2</v>
      </c>
    </row>
    <row r="71" spans="1:16" x14ac:dyDescent="0.35">
      <c r="A71" s="2">
        <f>'Teams by Team Number'!A79</f>
        <v>77</v>
      </c>
      <c r="B71" t="str">
        <f>'Teams by Team Number'!B79</f>
        <v>North Shields Poly</v>
      </c>
      <c r="C71" s="2" t="str">
        <f>'Teams by Team Number'!C79</f>
        <v>F</v>
      </c>
      <c r="D71" t="str">
        <f>'Teams by Team Number'!M79</f>
        <v>Linda Bulfin</v>
      </c>
      <c r="E71" s="2" t="str">
        <f>'Teams by Team Number'!N79</f>
        <v>F</v>
      </c>
      <c r="F71" s="2" t="str">
        <f>'Teams by Team Number'!O79</f>
        <v>Vet</v>
      </c>
      <c r="G71" s="23">
        <f>'Teams by Team Number'!P79</f>
        <v>1.5578703703703702E-2</v>
      </c>
      <c r="H71" s="16"/>
      <c r="I71" s="2">
        <v>66</v>
      </c>
      <c r="J71" s="2">
        <v>86</v>
      </c>
      <c r="K71" t="str">
        <v>Prudhoe Plodders</v>
      </c>
      <c r="L71" s="2" t="str">
        <v>A</v>
      </c>
      <c r="M71" t="str">
        <v>Lyndsay Chapman</v>
      </c>
      <c r="N71" s="2" t="str">
        <v>F</v>
      </c>
      <c r="O71" s="2" t="str">
        <v>Vet</v>
      </c>
      <c r="P71" s="23">
        <v>1.5358796296296296E-2</v>
      </c>
    </row>
    <row r="72" spans="1:16" x14ac:dyDescent="0.35">
      <c r="A72" s="2">
        <f>'Teams by Team Number'!A80</f>
        <v>78</v>
      </c>
      <c r="B72" t="str">
        <f>'Teams by Team Number'!B80</f>
        <v>North Shields Poly</v>
      </c>
      <c r="C72" s="2" t="str">
        <f>'Teams by Team Number'!C80</f>
        <v>G</v>
      </c>
      <c r="D72" t="str">
        <f>'Teams by Team Number'!M80</f>
        <v>Marie Haworth</v>
      </c>
      <c r="E72" s="2" t="str">
        <f>'Teams by Team Number'!N80</f>
        <v>F</v>
      </c>
      <c r="F72" s="2" t="str">
        <f>'Teams by Team Number'!O80</f>
        <v>Vet</v>
      </c>
      <c r="G72" s="23">
        <f>'Teams by Team Number'!P80</f>
        <v>1.6886574074074071E-2</v>
      </c>
      <c r="H72" s="16"/>
      <c r="I72" s="2">
        <v>67</v>
      </c>
      <c r="J72" s="2">
        <v>29</v>
      </c>
      <c r="K72" t="str">
        <v>Elswick Harriers</v>
      </c>
      <c r="L72" s="2" t="str">
        <v>D</v>
      </c>
      <c r="M72" t="str">
        <v>Joanne Forster</v>
      </c>
      <c r="N72" s="2" t="str">
        <v>F</v>
      </c>
      <c r="O72" s="2" t="str">
        <v>Vet</v>
      </c>
      <c r="P72" s="23">
        <v>1.5381944444444445E-2</v>
      </c>
    </row>
    <row r="73" spans="1:16" x14ac:dyDescent="0.35">
      <c r="A73" s="2">
        <f>'Teams by Team Number'!A81</f>
        <v>79</v>
      </c>
      <c r="B73" t="str">
        <f>'Teams by Team Number'!B81</f>
        <v>Ponteland Runners</v>
      </c>
      <c r="C73" s="2" t="str">
        <f>'Teams by Team Number'!C81</f>
        <v>A</v>
      </c>
      <c r="D73" t="str">
        <f>'Teams by Team Number'!M81</f>
        <v>Stephanie Manson Brown</v>
      </c>
      <c r="E73" s="2" t="str">
        <f>'Teams by Team Number'!N81</f>
        <v>F</v>
      </c>
      <c r="F73" s="2" t="str">
        <f>'Teams by Team Number'!O81</f>
        <v>Vet</v>
      </c>
      <c r="G73" s="23">
        <f>'Teams by Team Number'!P81</f>
        <v>1.2152777777777776E-2</v>
      </c>
      <c r="H73" s="16"/>
      <c r="I73" s="2">
        <v>68</v>
      </c>
      <c r="J73" s="2">
        <v>81</v>
      </c>
      <c r="K73" t="str">
        <v>Ponteland Runners</v>
      </c>
      <c r="L73" s="2" t="str">
        <v>C</v>
      </c>
      <c r="M73" t="str">
        <v>Fiona Nicholson</v>
      </c>
      <c r="N73" s="2" t="str">
        <v>F</v>
      </c>
      <c r="O73" s="2" t="str">
        <v>Vet</v>
      </c>
      <c r="P73" s="23">
        <v>1.5520833333333334E-2</v>
      </c>
    </row>
    <row r="74" spans="1:16" x14ac:dyDescent="0.35">
      <c r="A74" s="2">
        <f>'Teams by Team Number'!A83</f>
        <v>81</v>
      </c>
      <c r="B74" t="str">
        <f>'Teams by Team Number'!B83</f>
        <v>Ponteland Runners</v>
      </c>
      <c r="C74" s="2" t="str">
        <f>'Teams by Team Number'!C83</f>
        <v>C</v>
      </c>
      <c r="D74" t="str">
        <f>'Teams by Team Number'!H83</f>
        <v>Fiona Nicholson</v>
      </c>
      <c r="E74" s="2" t="str">
        <f>'Teams by Team Number'!I83</f>
        <v>F</v>
      </c>
      <c r="F74" s="2" t="str">
        <f>'Teams by Team Number'!J83</f>
        <v>Vet</v>
      </c>
      <c r="G74" s="23">
        <f>'Teams by Team Number'!K83</f>
        <v>1.5520833333333334E-2</v>
      </c>
      <c r="H74" s="16"/>
      <c r="I74" s="2">
        <v>69</v>
      </c>
      <c r="J74" s="2">
        <v>77</v>
      </c>
      <c r="K74" t="str">
        <v>North Shields Poly</v>
      </c>
      <c r="L74" s="2" t="str">
        <v>F</v>
      </c>
      <c r="M74" t="str">
        <v>Linda Bulfin</v>
      </c>
      <c r="N74" s="2" t="str">
        <v>F</v>
      </c>
      <c r="O74" s="2" t="str">
        <v>Vet</v>
      </c>
      <c r="P74" s="23">
        <v>1.5578703703703702E-2</v>
      </c>
    </row>
    <row r="75" spans="1:16" x14ac:dyDescent="0.35">
      <c r="A75" s="2">
        <f>'Teams by Team Number'!A84</f>
        <v>82</v>
      </c>
      <c r="B75" t="str">
        <f>'Teams by Team Number'!B84</f>
        <v>Ponteland Runners</v>
      </c>
      <c r="C75" s="2" t="str">
        <f>'Teams by Team Number'!C84</f>
        <v>D</v>
      </c>
      <c r="D75" t="str">
        <f>'Teams by Team Number'!H84</f>
        <v>Andrea Findlater</v>
      </c>
      <c r="E75" s="2" t="str">
        <f>'Teams by Team Number'!I84</f>
        <v>F</v>
      </c>
      <c r="F75" s="2" t="str">
        <f>'Teams by Team Number'!J84</f>
        <v>Vet</v>
      </c>
      <c r="G75" s="23">
        <f>'Teams by Team Number'!K84</f>
        <v>1.4537037037037038E-2</v>
      </c>
      <c r="H75" s="16"/>
      <c r="I75" s="2">
        <v>70</v>
      </c>
      <c r="J75" s="2">
        <v>5</v>
      </c>
      <c r="K75" t="str">
        <v>Ashington Hirst Running Club</v>
      </c>
      <c r="L75" s="2" t="str">
        <v>E</v>
      </c>
      <c r="M75" t="str">
        <v>Tanya Moore</v>
      </c>
      <c r="N75" s="2" t="str">
        <v>F</v>
      </c>
      <c r="O75" s="2" t="str">
        <v>Vet</v>
      </c>
      <c r="P75" s="23">
        <v>1.5601851851851851E-2</v>
      </c>
    </row>
    <row r="76" spans="1:16" x14ac:dyDescent="0.35">
      <c r="A76" s="2">
        <f>'Teams by Team Number'!A85</f>
        <v>83</v>
      </c>
      <c r="B76" t="str">
        <f>'Teams by Team Number'!B85</f>
        <v>Ponteland Runners</v>
      </c>
      <c r="C76" s="2" t="str">
        <f>'Teams by Team Number'!C85</f>
        <v>E</v>
      </c>
      <c r="D76" t="str">
        <f>'Teams by Team Number'!H85</f>
        <v>Stephanie Ions</v>
      </c>
      <c r="E76" s="2" t="str">
        <f>'Teams by Team Number'!I85</f>
        <v>F</v>
      </c>
      <c r="F76" s="2" t="str">
        <f>'Teams by Team Number'!J85</f>
        <v>Vet</v>
      </c>
      <c r="G76" s="23">
        <f>'Teams by Team Number'!K85</f>
        <v>1.4664351851851852E-2</v>
      </c>
      <c r="H76" s="16"/>
      <c r="I76" s="2">
        <v>71</v>
      </c>
      <c r="J76" s="2">
        <v>49</v>
      </c>
      <c r="K76" t="str">
        <v>Jarrow and Hebburn</v>
      </c>
      <c r="L76" s="2" t="str">
        <v>C</v>
      </c>
      <c r="M76" t="str">
        <v>Helen Ruffell</v>
      </c>
      <c r="N76" s="2" t="str">
        <v>F</v>
      </c>
      <c r="O76" s="2" t="str">
        <v>Vet</v>
      </c>
      <c r="P76" s="23">
        <v>1.5613425925925928E-2</v>
      </c>
    </row>
    <row r="77" spans="1:16" x14ac:dyDescent="0.35">
      <c r="A77" s="2">
        <f>'Teams by Team Number'!A86</f>
        <v>84</v>
      </c>
      <c r="B77" t="str">
        <f>'Teams by Team Number'!B86</f>
        <v>Ponteland Runners</v>
      </c>
      <c r="C77" s="2" t="str">
        <f>'Teams by Team Number'!C86</f>
        <v>F</v>
      </c>
      <c r="D77" t="str">
        <f>'Teams by Team Number'!H86</f>
        <v>Julia Lighle</v>
      </c>
      <c r="E77" s="2" t="str">
        <f>'Teams by Team Number'!I86</f>
        <v>F</v>
      </c>
      <c r="F77" s="2" t="str">
        <f>'Teams by Team Number'!J86</f>
        <v>Vet</v>
      </c>
      <c r="G77" s="23">
        <f>'Teams by Team Number'!K86</f>
        <v>1.4583333333333334E-2</v>
      </c>
      <c r="H77" s="16"/>
      <c r="I77" s="2">
        <v>72</v>
      </c>
      <c r="J77" s="2">
        <v>14</v>
      </c>
      <c r="K77" t="str">
        <v>Blyth Running Club</v>
      </c>
      <c r="L77" s="2" t="str">
        <v>D</v>
      </c>
      <c r="M77" t="str">
        <v>Claire Mason</v>
      </c>
      <c r="N77" s="2" t="str">
        <v>F</v>
      </c>
      <c r="O77" s="2" t="str">
        <v>Vet</v>
      </c>
      <c r="P77" s="23">
        <v>1.5694444444444445E-2</v>
      </c>
    </row>
    <row r="78" spans="1:16" x14ac:dyDescent="0.35">
      <c r="A78" s="2">
        <f>'Teams by Team Number'!A86</f>
        <v>84</v>
      </c>
      <c r="B78" t="str">
        <f>'Teams by Team Number'!B86</f>
        <v>Ponteland Runners</v>
      </c>
      <c r="C78" s="2" t="str">
        <f>'Teams by Team Number'!C86</f>
        <v>F</v>
      </c>
      <c r="D78" t="str">
        <f>'Teams by Team Number'!M86</f>
        <v>Kimberley Swan</v>
      </c>
      <c r="E78" s="2" t="str">
        <f>'Teams by Team Number'!N86</f>
        <v>F</v>
      </c>
      <c r="F78" s="2" t="str">
        <f>'Teams by Team Number'!O86</f>
        <v>Vet</v>
      </c>
      <c r="G78" s="23">
        <f>'Teams by Team Number'!P86</f>
        <v>1.517361111111111E-2</v>
      </c>
      <c r="H78" s="16"/>
      <c r="I78" s="2">
        <v>73</v>
      </c>
      <c r="J78" s="2">
        <v>15</v>
      </c>
      <c r="K78" t="str">
        <v>Blyth Running Club</v>
      </c>
      <c r="L78" s="2" t="str">
        <v>E</v>
      </c>
      <c r="M78" t="str">
        <v>Lisa Scorer</v>
      </c>
      <c r="N78" s="2" t="str">
        <v>F</v>
      </c>
      <c r="O78" s="2" t="str">
        <v>Vet</v>
      </c>
      <c r="P78" s="23">
        <v>1.5752314814814813E-2</v>
      </c>
    </row>
    <row r="79" spans="1:16" x14ac:dyDescent="0.35">
      <c r="A79" s="2">
        <f>'Teams by Team Number'!A87</f>
        <v>85</v>
      </c>
      <c r="B79" t="str">
        <f>'Teams by Team Number'!B87</f>
        <v>Ponteland Runners</v>
      </c>
      <c r="C79" s="2" t="str">
        <f>'Teams by Team Number'!C87</f>
        <v>G</v>
      </c>
      <c r="D79" t="str">
        <f>'Teams by Team Number'!H87</f>
        <v>Jo Donkin</v>
      </c>
      <c r="E79" s="2" t="str">
        <f>'Teams by Team Number'!I87</f>
        <v>F</v>
      </c>
      <c r="F79" s="2" t="str">
        <f>'Teams by Team Number'!J87</f>
        <v>Vet</v>
      </c>
      <c r="G79" s="23">
        <f>'Teams by Team Number'!K87</f>
        <v>1.7083333333333332E-2</v>
      </c>
      <c r="H79" s="16"/>
      <c r="I79" s="2">
        <v>74</v>
      </c>
      <c r="J79" s="2">
        <v>94</v>
      </c>
      <c r="K79" t="str">
        <v>Saltwell Harriers</v>
      </c>
      <c r="L79" s="2" t="str">
        <v>E</v>
      </c>
      <c r="M79" t="str">
        <v>Sophia Daoudi</v>
      </c>
      <c r="N79" s="2" t="str">
        <v>F</v>
      </c>
      <c r="O79" s="2" t="str">
        <v>Vet</v>
      </c>
      <c r="P79" s="23">
        <v>1.5775462962962963E-2</v>
      </c>
    </row>
    <row r="80" spans="1:16" x14ac:dyDescent="0.35">
      <c r="A80" s="2">
        <f>'Teams by Team Number'!A87</f>
        <v>85</v>
      </c>
      <c r="B80" t="str">
        <f>'Teams by Team Number'!B87</f>
        <v>Ponteland Runners</v>
      </c>
      <c r="C80" s="2" t="str">
        <f>'Teams by Team Number'!C87</f>
        <v>G</v>
      </c>
      <c r="D80" t="str">
        <f>'Teams by Team Number'!M87</f>
        <v>Kelly Enderwick</v>
      </c>
      <c r="E80" s="2" t="str">
        <f>'Teams by Team Number'!N87</f>
        <v>F</v>
      </c>
      <c r="F80" s="2" t="str">
        <f>'Teams by Team Number'!O87</f>
        <v>Vet</v>
      </c>
      <c r="G80" s="23">
        <f>'Teams by Team Number'!P87</f>
        <v>1.6018518518518522E-2</v>
      </c>
      <c r="H80" s="16"/>
      <c r="I80" s="2">
        <v>75</v>
      </c>
      <c r="J80" s="2">
        <v>6</v>
      </c>
      <c r="K80" t="str">
        <v>Ashington Hirst Running Club</v>
      </c>
      <c r="L80" s="2" t="str">
        <v>F</v>
      </c>
      <c r="M80" t="str">
        <v>Julie Wandless</v>
      </c>
      <c r="N80" s="2" t="str">
        <v>F</v>
      </c>
      <c r="O80" s="2" t="str">
        <v>Vet</v>
      </c>
      <c r="P80" s="23">
        <v>1.5775462962962967E-2</v>
      </c>
    </row>
    <row r="81" spans="1:16" x14ac:dyDescent="0.35">
      <c r="A81" s="2">
        <f>'Teams by Team Number'!A88</f>
        <v>86</v>
      </c>
      <c r="B81" t="str">
        <f>'Teams by Team Number'!B88</f>
        <v>Prudhoe Plodders</v>
      </c>
      <c r="C81" s="2" t="str">
        <f>'Teams by Team Number'!C88</f>
        <v>A</v>
      </c>
      <c r="D81" t="str">
        <f>'Teams by Team Number'!H88</f>
        <v>Lyndsay Chapman</v>
      </c>
      <c r="E81" s="2" t="str">
        <f>'Teams by Team Number'!I88</f>
        <v>F</v>
      </c>
      <c r="F81" s="2" t="str">
        <f>'Teams by Team Number'!J88</f>
        <v>Vet</v>
      </c>
      <c r="G81" s="23">
        <f>'Teams by Team Number'!K88</f>
        <v>1.5358796296296296E-2</v>
      </c>
      <c r="H81" s="16"/>
      <c r="I81" s="2">
        <v>76</v>
      </c>
      <c r="J81" s="2">
        <v>31</v>
      </c>
      <c r="K81" t="str">
        <v>Elswick Harriers</v>
      </c>
      <c r="L81" s="2" t="str">
        <v>F</v>
      </c>
      <c r="M81" t="str">
        <v>Lynne Michelson</v>
      </c>
      <c r="N81" s="2" t="str">
        <v>F</v>
      </c>
      <c r="O81" s="2" t="str">
        <v>Vet</v>
      </c>
      <c r="P81" s="23">
        <v>1.5787037037037037E-2</v>
      </c>
    </row>
    <row r="82" spans="1:16" x14ac:dyDescent="0.35">
      <c r="A82" s="2">
        <f>'Teams by Team Number'!A89</f>
        <v>87</v>
      </c>
      <c r="B82" t="str">
        <f>'Teams by Team Number'!B89</f>
        <v>Prudhoe Plodders</v>
      </c>
      <c r="C82" s="2" t="str">
        <f>'Teams by Team Number'!C89</f>
        <v>B</v>
      </c>
      <c r="D82" t="str">
        <f>'Teams by Team Number'!D89</f>
        <v>Helen Eddy</v>
      </c>
      <c r="E82" s="2" t="str">
        <f>'Teams by Team Number'!E89</f>
        <v>F</v>
      </c>
      <c r="F82" s="2" t="str">
        <f>'Teams by Team Number'!F89</f>
        <v>Vet</v>
      </c>
      <c r="G82" s="23">
        <f>'Teams by Team Number'!G89</f>
        <v>1.5914351851851853E-2</v>
      </c>
      <c r="H82" s="16"/>
      <c r="I82" s="2">
        <v>77</v>
      </c>
      <c r="J82" s="2">
        <v>87</v>
      </c>
      <c r="K82" t="str">
        <v>Prudhoe Plodders</v>
      </c>
      <c r="L82" s="2" t="str">
        <v>B</v>
      </c>
      <c r="M82" t="str">
        <v>Helen Eddy</v>
      </c>
      <c r="N82" s="2" t="str">
        <v>F</v>
      </c>
      <c r="O82" s="2" t="str">
        <v>Vet</v>
      </c>
      <c r="P82" s="23">
        <v>1.5914351851851853E-2</v>
      </c>
    </row>
    <row r="83" spans="1:16" x14ac:dyDescent="0.35">
      <c r="A83" s="2">
        <f>'Teams by Team Number'!A89</f>
        <v>87</v>
      </c>
      <c r="B83" t="str">
        <f>'Teams by Team Number'!B89</f>
        <v>Prudhoe Plodders</v>
      </c>
      <c r="C83" s="2" t="str">
        <f>'Teams by Team Number'!C89</f>
        <v>B</v>
      </c>
      <c r="D83" t="str">
        <f>'Teams by Team Number'!H89</f>
        <v>Carol Carrillo Rabago</v>
      </c>
      <c r="E83" s="2" t="str">
        <f>'Teams by Team Number'!I89</f>
        <v>F</v>
      </c>
      <c r="F83" s="2" t="str">
        <f>'Teams by Team Number'!J89</f>
        <v>Vet</v>
      </c>
      <c r="G83" s="23">
        <f>'Teams by Team Number'!K89</f>
        <v>1.5949074074074074E-2</v>
      </c>
      <c r="H83" s="16"/>
      <c r="I83" s="2">
        <v>78</v>
      </c>
      <c r="J83" s="2">
        <v>87</v>
      </c>
      <c r="K83" t="str">
        <v>Prudhoe Plodders</v>
      </c>
      <c r="L83" s="2" t="str">
        <v>B</v>
      </c>
      <c r="M83" t="str">
        <v>Carol Carrillo Rabago</v>
      </c>
      <c r="N83" s="2" t="str">
        <v>F</v>
      </c>
      <c r="O83" s="2" t="str">
        <v>Vet</v>
      </c>
      <c r="P83" s="23">
        <v>1.5949074074074074E-2</v>
      </c>
    </row>
    <row r="84" spans="1:16" x14ac:dyDescent="0.35">
      <c r="A84" s="2">
        <f>'Teams by Team Number'!A90</f>
        <v>88</v>
      </c>
      <c r="B84" t="str">
        <f>'Teams by Team Number'!B90</f>
        <v>Prudhoe Plodders</v>
      </c>
      <c r="C84" s="2" t="str">
        <f>'Teams by Team Number'!C90</f>
        <v>C</v>
      </c>
      <c r="D84" t="str">
        <f>'Teams by Team Number'!D90</f>
        <v>Emma Dance</v>
      </c>
      <c r="E84" s="2" t="str">
        <f>'Teams by Team Number'!E90</f>
        <v>F</v>
      </c>
      <c r="F84" s="2" t="str">
        <f>'Teams by Team Number'!F90</f>
        <v>Vet</v>
      </c>
      <c r="G84" s="23">
        <f>'Teams by Team Number'!G90</f>
        <v>1.6168981481481482E-2</v>
      </c>
      <c r="H84" s="16"/>
      <c r="I84" s="2">
        <v>79</v>
      </c>
      <c r="J84" s="2">
        <v>85</v>
      </c>
      <c r="K84" t="str">
        <v>Ponteland Runners</v>
      </c>
      <c r="L84" s="2" t="str">
        <v>G</v>
      </c>
      <c r="M84" t="str">
        <v>Kelly Enderwick</v>
      </c>
      <c r="N84" s="2" t="str">
        <v>F</v>
      </c>
      <c r="O84" s="2" t="str">
        <v>Vet</v>
      </c>
      <c r="P84" s="23">
        <v>1.6018518518518522E-2</v>
      </c>
    </row>
    <row r="85" spans="1:16" x14ac:dyDescent="0.35">
      <c r="A85" s="2">
        <f>'Teams by Team Number'!A90</f>
        <v>88</v>
      </c>
      <c r="B85" t="str">
        <f>'Teams by Team Number'!B90</f>
        <v>Prudhoe Plodders</v>
      </c>
      <c r="C85" s="2" t="str">
        <f>'Teams by Team Number'!C90</f>
        <v>C</v>
      </c>
      <c r="D85" t="str">
        <f>'Teams by Team Number'!H90</f>
        <v>Melanie Dunnett</v>
      </c>
      <c r="E85" s="2" t="str">
        <f>'Teams by Team Number'!I90</f>
        <v>F</v>
      </c>
      <c r="F85" s="2" t="str">
        <f>'Teams by Team Number'!J90</f>
        <v>Vet</v>
      </c>
      <c r="G85" s="23">
        <f>'Teams by Team Number'!K90</f>
        <v>1.6909722222222218E-2</v>
      </c>
      <c r="H85" s="16"/>
      <c r="I85" s="2">
        <v>80</v>
      </c>
      <c r="J85" s="2">
        <v>129</v>
      </c>
      <c r="K85" t="str">
        <v>Wallsend Harriers</v>
      </c>
      <c r="L85" s="2" t="str">
        <v>E</v>
      </c>
      <c r="M85" t="str">
        <v>Kerry Spencer</v>
      </c>
      <c r="N85" s="2" t="str">
        <v>F</v>
      </c>
      <c r="O85" s="2" t="str">
        <v>Vet</v>
      </c>
      <c r="P85" s="23">
        <v>1.6053240740740743E-2</v>
      </c>
    </row>
    <row r="86" spans="1:16" x14ac:dyDescent="0.35">
      <c r="A86" s="2">
        <f>'Teams by Team Number'!A90</f>
        <v>88</v>
      </c>
      <c r="B86" t="str">
        <f>'Teams by Team Number'!B90</f>
        <v>Prudhoe Plodders</v>
      </c>
      <c r="C86" s="2" t="str">
        <f>'Teams by Team Number'!C90</f>
        <v>C</v>
      </c>
      <c r="D86" t="str">
        <f>'Teams by Team Number'!M90</f>
        <v>Kat Nicholson</v>
      </c>
      <c r="E86" s="2" t="str">
        <f>'Teams by Team Number'!N90</f>
        <v>F</v>
      </c>
      <c r="F86" s="2" t="str">
        <f>'Teams by Team Number'!O90</f>
        <v>Vet</v>
      </c>
      <c r="G86" s="23">
        <f>'Teams by Team Number'!P90</f>
        <v>1.7361111111111112E-2</v>
      </c>
      <c r="H86" s="16"/>
      <c r="I86" s="2">
        <v>81</v>
      </c>
      <c r="J86" s="2">
        <v>88</v>
      </c>
      <c r="K86" t="str">
        <v>Prudhoe Plodders</v>
      </c>
      <c r="L86" s="2" t="str">
        <v>C</v>
      </c>
      <c r="M86" t="str">
        <v>Emma Dance</v>
      </c>
      <c r="N86" s="2" t="str">
        <v>F</v>
      </c>
      <c r="O86" s="2" t="str">
        <v>Vet</v>
      </c>
      <c r="P86" s="23">
        <v>1.6168981481481482E-2</v>
      </c>
    </row>
    <row r="87" spans="1:16" x14ac:dyDescent="0.35">
      <c r="A87" s="2">
        <f>'Teams by Team Number'!A91</f>
        <v>89</v>
      </c>
      <c r="B87" t="str">
        <f>'Teams by Team Number'!B91</f>
        <v>Prudhoe Plodders</v>
      </c>
      <c r="C87" s="2" t="str">
        <f>'Teams by Team Number'!C91</f>
        <v>D</v>
      </c>
      <c r="D87" t="str">
        <f>'Teams by Team Number'!D91</f>
        <v>Kate Lloyd</v>
      </c>
      <c r="E87" s="2" t="str">
        <f>'Teams by Team Number'!E91</f>
        <v>F</v>
      </c>
      <c r="F87" s="2" t="str">
        <f>'Teams by Team Number'!F91</f>
        <v>Vet</v>
      </c>
      <c r="G87" s="23">
        <f>'Teams by Team Number'!G91</f>
        <v>1.7384259259259259E-2</v>
      </c>
      <c r="H87" s="16"/>
      <c r="I87" s="2">
        <v>82</v>
      </c>
      <c r="J87" s="2">
        <v>6</v>
      </c>
      <c r="K87" t="str">
        <v>Ashington Hirst Running Club</v>
      </c>
      <c r="L87" s="2" t="str">
        <v>F</v>
      </c>
      <c r="M87" t="str">
        <v>Judith Farquhar</v>
      </c>
      <c r="N87" s="2" t="str">
        <v>F</v>
      </c>
      <c r="O87" s="2" t="str">
        <v>Vet</v>
      </c>
      <c r="P87" s="23">
        <v>1.6203703703703703E-2</v>
      </c>
    </row>
    <row r="88" spans="1:16" x14ac:dyDescent="0.35">
      <c r="A88" s="2">
        <f>'Teams by Team Number'!A94</f>
        <v>92</v>
      </c>
      <c r="B88" t="str">
        <f>'Teams by Team Number'!B94</f>
        <v>Saltwell Harriers</v>
      </c>
      <c r="C88" s="2" t="str">
        <f>'Teams by Team Number'!C94</f>
        <v>C</v>
      </c>
      <c r="D88" t="str">
        <f>'Teams by Team Number'!M94</f>
        <v>Sarah Short</v>
      </c>
      <c r="E88" s="2" t="str">
        <f>'Teams by Team Number'!N94</f>
        <v>F</v>
      </c>
      <c r="F88" s="2" t="str">
        <f>'Teams by Team Number'!O94</f>
        <v>Vet</v>
      </c>
      <c r="G88" s="23">
        <f>'Teams by Team Number'!P94</f>
        <v>1.4571759259259263E-2</v>
      </c>
      <c r="H88" s="16"/>
      <c r="I88" s="2">
        <v>83</v>
      </c>
      <c r="J88" s="2">
        <v>7</v>
      </c>
      <c r="K88" t="str">
        <v>Ashington Hirst Running Club</v>
      </c>
      <c r="L88" s="2" t="str">
        <v>G</v>
      </c>
      <c r="M88" t="str">
        <v>Heather Kennedy</v>
      </c>
      <c r="N88" s="2" t="str">
        <v>F</v>
      </c>
      <c r="O88" s="2" t="str">
        <v>Vet</v>
      </c>
      <c r="P88" s="23">
        <v>1.6250000000000001E-2</v>
      </c>
    </row>
    <row r="89" spans="1:16" x14ac:dyDescent="0.35">
      <c r="A89" s="2">
        <f>'Teams by Team Number'!A95</f>
        <v>93</v>
      </c>
      <c r="B89" t="str">
        <f>'Teams by Team Number'!B95</f>
        <v>Saltwell Harriers</v>
      </c>
      <c r="C89" s="2" t="str">
        <f>'Teams by Team Number'!C95</f>
        <v>D</v>
      </c>
      <c r="D89" t="str">
        <f>'Teams by Team Number'!H95</f>
        <v>Gill Lawson</v>
      </c>
      <c r="E89" s="2" t="str">
        <f>'Teams by Team Number'!I95</f>
        <v>F</v>
      </c>
      <c r="F89" s="2" t="str">
        <f>'Teams by Team Number'!J95</f>
        <v>Vet</v>
      </c>
      <c r="G89" s="23">
        <f>'Teams by Team Number'!K95</f>
        <v>1.7418981481481483E-2</v>
      </c>
      <c r="H89" s="16"/>
      <c r="I89" s="2">
        <v>84</v>
      </c>
      <c r="J89" s="2">
        <v>104</v>
      </c>
      <c r="K89" t="str">
        <v>Stocksfield Striders</v>
      </c>
      <c r="L89" s="2" t="str">
        <v>C</v>
      </c>
      <c r="M89" t="str">
        <v>Allison Wilson</v>
      </c>
      <c r="N89" s="2" t="str">
        <v>F</v>
      </c>
      <c r="O89" s="2" t="str">
        <v>Vet</v>
      </c>
      <c r="P89" s="23">
        <v>1.635416666666667E-2</v>
      </c>
    </row>
    <row r="90" spans="1:16" x14ac:dyDescent="0.35">
      <c r="A90" s="2">
        <f>'Teams by Team Number'!A96</f>
        <v>94</v>
      </c>
      <c r="B90" t="str">
        <f>'Teams by Team Number'!B96</f>
        <v>Saltwell Harriers</v>
      </c>
      <c r="C90" s="2" t="str">
        <f>'Teams by Team Number'!C96</f>
        <v>E</v>
      </c>
      <c r="D90" t="str">
        <f>'Teams by Team Number'!D96</f>
        <v>Nicola Whitman</v>
      </c>
      <c r="E90" s="2" t="str">
        <f>'Teams by Team Number'!E96</f>
        <v>F</v>
      </c>
      <c r="F90" s="2" t="str">
        <f>'Teams by Team Number'!F96</f>
        <v>Vet</v>
      </c>
      <c r="G90" s="23">
        <f>'Teams by Team Number'!G96</f>
        <v>1.4699074074074074E-2</v>
      </c>
      <c r="H90" s="16"/>
      <c r="I90" s="2">
        <v>85</v>
      </c>
      <c r="J90" s="2">
        <v>10</v>
      </c>
      <c r="K90" t="str">
        <v>Aurora Harriers</v>
      </c>
      <c r="L90" s="2" t="str">
        <v>C</v>
      </c>
      <c r="M90" t="str">
        <v>Jacqueline Whittaker</v>
      </c>
      <c r="N90" s="2" t="str">
        <v>F</v>
      </c>
      <c r="O90" s="2" t="str">
        <v>Vet</v>
      </c>
      <c r="P90" s="23">
        <v>1.6400462962962964E-2</v>
      </c>
    </row>
    <row r="91" spans="1:16" x14ac:dyDescent="0.35">
      <c r="A91" s="2">
        <f>'Teams by Team Number'!A96</f>
        <v>94</v>
      </c>
      <c r="B91" t="str">
        <f>'Teams by Team Number'!B96</f>
        <v>Saltwell Harriers</v>
      </c>
      <c r="C91" s="2" t="str">
        <f>'Teams by Team Number'!C96</f>
        <v>E</v>
      </c>
      <c r="D91" t="str">
        <f>'Teams by Team Number'!H96</f>
        <v>Sophia Daoudi</v>
      </c>
      <c r="E91" s="2" t="str">
        <f>'Teams by Team Number'!I96</f>
        <v>F</v>
      </c>
      <c r="F91" s="2" t="str">
        <f>'Teams by Team Number'!J96</f>
        <v>Vet</v>
      </c>
      <c r="G91" s="23">
        <f>'Teams by Team Number'!K96</f>
        <v>1.5775462962962963E-2</v>
      </c>
      <c r="H91" s="16"/>
      <c r="I91" s="2">
        <v>86</v>
      </c>
      <c r="J91" s="2">
        <v>5</v>
      </c>
      <c r="K91" t="str">
        <v>Ashington Hirst Running Club</v>
      </c>
      <c r="L91" s="2" t="str">
        <v>E</v>
      </c>
      <c r="M91" t="str">
        <v>Michelle Embleton</v>
      </c>
      <c r="N91" s="2" t="str">
        <v>F</v>
      </c>
      <c r="O91" s="2" t="str">
        <v>Vet</v>
      </c>
      <c r="P91" s="23">
        <v>1.6435185185185185E-2</v>
      </c>
    </row>
    <row r="92" spans="1:16" x14ac:dyDescent="0.35">
      <c r="A92" s="2">
        <f>'Teams by Team Number'!A97</f>
        <v>95</v>
      </c>
      <c r="B92" t="str">
        <f>'Teams by Team Number'!B97</f>
        <v>Saltwell Harriers</v>
      </c>
      <c r="C92" s="2" t="str">
        <f>'Teams by Team Number'!C97</f>
        <v>F</v>
      </c>
      <c r="D92" t="str">
        <f>'Teams by Team Number'!H97</f>
        <v>Julie Schneider</v>
      </c>
      <c r="E92" s="2" t="str">
        <f>'Teams by Team Number'!I97</f>
        <v>F</v>
      </c>
      <c r="F92" s="2" t="str">
        <f>'Teams by Team Number'!J97</f>
        <v>Vet</v>
      </c>
      <c r="G92" s="23">
        <f>'Teams by Team Number'!K97</f>
        <v>1.7175925925925928E-2</v>
      </c>
      <c r="H92" s="16"/>
      <c r="I92" s="2">
        <v>87</v>
      </c>
      <c r="J92" s="2">
        <v>78</v>
      </c>
      <c r="K92" t="str">
        <v>North Shields Poly</v>
      </c>
      <c r="L92" s="2" t="str">
        <v>G</v>
      </c>
      <c r="M92" t="str">
        <v>Marie Haworth</v>
      </c>
      <c r="N92" s="2" t="str">
        <v>F</v>
      </c>
      <c r="O92" s="2" t="str">
        <v>Vet</v>
      </c>
      <c r="P92" s="23">
        <v>1.6886574074074071E-2</v>
      </c>
    </row>
    <row r="93" spans="1:16" x14ac:dyDescent="0.35">
      <c r="A93" s="2">
        <f>'Teams by Team Number'!A98</f>
        <v>96</v>
      </c>
      <c r="B93" t="str">
        <f>'Teams by Team Number'!B98</f>
        <v>South Shields Harriers</v>
      </c>
      <c r="C93" s="2" t="str">
        <f>'Teams by Team Number'!C98</f>
        <v>A</v>
      </c>
      <c r="D93" t="str">
        <f>'Teams by Team Number'!H98</f>
        <v>Claire O’Callaghan</v>
      </c>
      <c r="E93" s="2" t="str">
        <f>'Teams by Team Number'!I98</f>
        <v>F</v>
      </c>
      <c r="F93" s="2" t="str">
        <f>'Teams by Team Number'!J98</f>
        <v>Vet</v>
      </c>
      <c r="G93" s="23">
        <f>'Teams by Team Number'!K98</f>
        <v>1.1921296296296296E-2</v>
      </c>
      <c r="H93" s="16"/>
      <c r="I93" s="2">
        <v>88</v>
      </c>
      <c r="J93" s="2">
        <v>88</v>
      </c>
      <c r="K93" t="str">
        <v>Prudhoe Plodders</v>
      </c>
      <c r="L93" s="2" t="str">
        <v>C</v>
      </c>
      <c r="M93" t="str">
        <v>Melanie Dunnett</v>
      </c>
      <c r="N93" s="2" t="str">
        <v>F</v>
      </c>
      <c r="O93" s="2" t="str">
        <v>Vet</v>
      </c>
      <c r="P93" s="23">
        <v>1.6909722222222218E-2</v>
      </c>
    </row>
    <row r="94" spans="1:16" x14ac:dyDescent="0.35">
      <c r="A94" s="2">
        <f>'Teams by Team Number'!A99</f>
        <v>97</v>
      </c>
      <c r="B94" t="str">
        <f>'Teams by Team Number'!B99</f>
        <v>South Shields Harriers</v>
      </c>
      <c r="C94" s="2" t="str">
        <f>'Teams by Team Number'!C99</f>
        <v>B</v>
      </c>
      <c r="D94" t="str">
        <f>'Teams by Team Number'!H99</f>
        <v>Jackie Murdy</v>
      </c>
      <c r="E94" s="2" t="str">
        <f>'Teams by Team Number'!I99</f>
        <v>F</v>
      </c>
      <c r="F94" s="2" t="str">
        <f>'Teams by Team Number'!J99</f>
        <v>Vet</v>
      </c>
      <c r="G94" s="23">
        <f>'Teams by Team Number'!K99</f>
        <v>1.2152777777777776E-2</v>
      </c>
      <c r="H94" s="16"/>
      <c r="I94" s="2">
        <v>89</v>
      </c>
      <c r="J94" s="2">
        <v>9</v>
      </c>
      <c r="K94" t="str">
        <v>Aurora Harriers</v>
      </c>
      <c r="L94" s="2" t="str">
        <v>B</v>
      </c>
      <c r="M94" t="str">
        <v>Judith Landells</v>
      </c>
      <c r="N94" s="2" t="str">
        <v>F</v>
      </c>
      <c r="O94" s="2" t="str">
        <v>Vet</v>
      </c>
      <c r="P94" s="23">
        <v>1.6932870370370369E-2</v>
      </c>
    </row>
    <row r="95" spans="1:16" x14ac:dyDescent="0.35">
      <c r="A95" s="2">
        <f>'Teams by Team Number'!A101</f>
        <v>99</v>
      </c>
      <c r="B95" t="str">
        <f>'Teams by Team Number'!B101</f>
        <v>South Shields Harriers</v>
      </c>
      <c r="C95" s="2" t="str">
        <f>'Teams by Team Number'!C101</f>
        <v>D</v>
      </c>
      <c r="D95" t="str">
        <f>'Teams by Team Number'!H101</f>
        <v>Kelly Beard</v>
      </c>
      <c r="E95" s="2" t="str">
        <f>'Teams by Team Number'!I101</f>
        <v>F</v>
      </c>
      <c r="F95" s="2" t="str">
        <f>'Teams by Team Number'!J101</f>
        <v>Vet</v>
      </c>
      <c r="G95" s="23">
        <f>'Teams by Team Number'!K101</f>
        <v>1.2858796296296297E-2</v>
      </c>
      <c r="H95" s="16"/>
      <c r="I95" s="2">
        <v>90</v>
      </c>
      <c r="J95" s="2">
        <v>85</v>
      </c>
      <c r="K95" t="str">
        <v>Ponteland Runners</v>
      </c>
      <c r="L95" s="2" t="str">
        <v>G</v>
      </c>
      <c r="M95" t="str">
        <v>Jo Donkin</v>
      </c>
      <c r="N95" s="2" t="str">
        <v>F</v>
      </c>
      <c r="O95" s="2" t="str">
        <v>Vet</v>
      </c>
      <c r="P95" s="23">
        <v>1.7083333333333332E-2</v>
      </c>
    </row>
    <row r="96" spans="1:16" x14ac:dyDescent="0.35">
      <c r="A96" s="2">
        <f>'Teams by Team Number'!A103</f>
        <v>101</v>
      </c>
      <c r="B96" t="str">
        <f>'Teams by Team Number'!B103</f>
        <v>South Shields Harriers</v>
      </c>
      <c r="C96" s="2" t="str">
        <f>'Teams by Team Number'!C103</f>
        <v>F</v>
      </c>
      <c r="D96" t="str">
        <f>'Teams by Team Number'!H103</f>
        <v>Helen Lockhart</v>
      </c>
      <c r="E96" s="2" t="str">
        <f>'Teams by Team Number'!I103</f>
        <v>F</v>
      </c>
      <c r="F96" s="2" t="str">
        <f>'Teams by Team Number'!J103</f>
        <v>Vet</v>
      </c>
      <c r="G96" s="23">
        <f>'Teams by Team Number'!K103</f>
        <v>1.3923611111111111E-2</v>
      </c>
      <c r="H96" s="16"/>
      <c r="I96" s="2">
        <v>91</v>
      </c>
      <c r="J96" s="2">
        <v>115</v>
      </c>
      <c r="K96" t="str">
        <v>Sunderland Strollers</v>
      </c>
      <c r="L96" s="2" t="str">
        <v>E</v>
      </c>
      <c r="M96" t="str">
        <v>Sarah Lake</v>
      </c>
      <c r="N96" s="2" t="str">
        <v>F</v>
      </c>
      <c r="O96" s="2" t="str">
        <v>Vet</v>
      </c>
      <c r="P96" s="23">
        <v>1.7175925925925921E-2</v>
      </c>
    </row>
    <row r="97" spans="1:16" x14ac:dyDescent="0.35">
      <c r="A97" s="2">
        <f>'Teams by Team Number'!A104</f>
        <v>102</v>
      </c>
      <c r="B97" t="str">
        <f>'Teams by Team Number'!B104</f>
        <v>Stocksfield Striders</v>
      </c>
      <c r="C97" s="2" t="str">
        <f>'Teams by Team Number'!C104</f>
        <v>A</v>
      </c>
      <c r="D97" t="str">
        <f>'Teams by Team Number'!H104</f>
        <v>Helen Livingstone</v>
      </c>
      <c r="E97" s="2" t="str">
        <f>'Teams by Team Number'!I104</f>
        <v>F</v>
      </c>
      <c r="F97" s="2" t="str">
        <f>'Teams by Team Number'!J104</f>
        <v>Vet</v>
      </c>
      <c r="G97" s="23">
        <f>'Teams by Team Number'!K104</f>
        <v>1.4351851851851853E-2</v>
      </c>
      <c r="H97" s="16"/>
      <c r="I97" s="2">
        <v>92</v>
      </c>
      <c r="J97" s="2">
        <v>95</v>
      </c>
      <c r="K97" t="str">
        <v>Saltwell Harriers</v>
      </c>
      <c r="L97" s="2" t="str">
        <v>F</v>
      </c>
      <c r="M97" t="str">
        <v>Julie Schneider</v>
      </c>
      <c r="N97" s="2" t="str">
        <v>F</v>
      </c>
      <c r="O97" s="2" t="str">
        <v>Vet</v>
      </c>
      <c r="P97" s="23">
        <v>1.7175925925925928E-2</v>
      </c>
    </row>
    <row r="98" spans="1:16" x14ac:dyDescent="0.35">
      <c r="A98" s="2">
        <f>'Teams by Team Number'!A105</f>
        <v>103</v>
      </c>
      <c r="B98" t="str">
        <f>'Teams by Team Number'!B105</f>
        <v>Stocksfield Striders</v>
      </c>
      <c r="C98" s="2" t="str">
        <f>'Teams by Team Number'!C105</f>
        <v>B</v>
      </c>
      <c r="D98" t="str">
        <f>'Teams by Team Number'!H105</f>
        <v>Linda Allin</v>
      </c>
      <c r="E98" s="2" t="str">
        <f>'Teams by Team Number'!I105</f>
        <v>F</v>
      </c>
      <c r="F98" s="2" t="str">
        <f>'Teams by Team Number'!J105</f>
        <v>Vet</v>
      </c>
      <c r="G98" s="23">
        <f>'Teams by Team Number'!K105</f>
        <v>1.3692129629629629E-2</v>
      </c>
      <c r="H98" s="16"/>
      <c r="I98" s="2">
        <v>93</v>
      </c>
      <c r="J98" s="2">
        <v>59</v>
      </c>
      <c r="K98" t="str">
        <v>Low Fell Running Club</v>
      </c>
      <c r="L98" s="2" t="str">
        <v>C</v>
      </c>
      <c r="M98" t="str">
        <v>Emily Connelly</v>
      </c>
      <c r="N98" s="2" t="str">
        <v>F</v>
      </c>
      <c r="O98" s="2" t="str">
        <v>Vet</v>
      </c>
      <c r="P98" s="23">
        <v>1.7187500000000001E-2</v>
      </c>
    </row>
    <row r="99" spans="1:16" x14ac:dyDescent="0.35">
      <c r="A99" s="2">
        <f>'Teams by Team Number'!A106</f>
        <v>104</v>
      </c>
      <c r="B99" t="str">
        <f>'Teams by Team Number'!B106</f>
        <v>Stocksfield Striders</v>
      </c>
      <c r="C99" s="2" t="str">
        <f>'Teams by Team Number'!C106</f>
        <v>C</v>
      </c>
      <c r="D99" t="str">
        <f>'Teams by Team Number'!D106</f>
        <v>Francesca Arthur</v>
      </c>
      <c r="E99" s="2" t="str">
        <f>'Teams by Team Number'!E106</f>
        <v>F</v>
      </c>
      <c r="F99" s="2" t="str">
        <f>'Teams by Team Number'!F106</f>
        <v>Vet</v>
      </c>
      <c r="G99" s="23">
        <f>'Teams by Team Number'!G106</f>
        <v>1.4282407407407407E-2</v>
      </c>
      <c r="H99" s="16"/>
      <c r="I99" s="2">
        <v>94</v>
      </c>
      <c r="J99" s="2">
        <v>30</v>
      </c>
      <c r="K99" t="str">
        <v>Elswick Harriers</v>
      </c>
      <c r="L99" s="2" t="str">
        <v>E</v>
      </c>
      <c r="M99" t="str">
        <v>Lisa Allan</v>
      </c>
      <c r="N99" s="2" t="str">
        <v>F</v>
      </c>
      <c r="O99" s="2" t="str">
        <v>Vet</v>
      </c>
      <c r="P99" s="23">
        <v>1.7326388888888888E-2</v>
      </c>
    </row>
    <row r="100" spans="1:16" x14ac:dyDescent="0.35">
      <c r="A100" s="2">
        <f>'Teams by Team Number'!A106</f>
        <v>104</v>
      </c>
      <c r="B100" t="str">
        <f>'Teams by Team Number'!B106</f>
        <v>Stocksfield Striders</v>
      </c>
      <c r="C100" s="2" t="str">
        <f>'Teams by Team Number'!C106</f>
        <v>C</v>
      </c>
      <c r="D100" t="str">
        <f>'Teams by Team Number'!M106</f>
        <v>Allison Wilson</v>
      </c>
      <c r="E100" s="2" t="str">
        <f>'Teams by Team Number'!N106</f>
        <v>F</v>
      </c>
      <c r="F100" s="2" t="str">
        <f>'Teams by Team Number'!O106</f>
        <v>Vet</v>
      </c>
      <c r="G100" s="23">
        <f>'Teams by Team Number'!P106</f>
        <v>1.635416666666667E-2</v>
      </c>
      <c r="H100" s="16"/>
      <c r="I100" s="2">
        <v>95</v>
      </c>
      <c r="J100" s="2">
        <v>88</v>
      </c>
      <c r="K100" t="str">
        <v>Prudhoe Plodders</v>
      </c>
      <c r="L100" s="2" t="str">
        <v>C</v>
      </c>
      <c r="M100" t="str">
        <v>Kat Nicholson</v>
      </c>
      <c r="N100" s="2" t="str">
        <v>F</v>
      </c>
      <c r="O100" s="2" t="str">
        <v>Vet</v>
      </c>
      <c r="P100" s="23">
        <v>1.7361111111111112E-2</v>
      </c>
    </row>
    <row r="101" spans="1:16" x14ac:dyDescent="0.35">
      <c r="A101" s="2">
        <f>'Teams by Team Number'!A108</f>
        <v>106</v>
      </c>
      <c r="B101" t="str">
        <f>'Teams by Team Number'!B108</f>
        <v>Sunderland Harriers &amp; A.C.</v>
      </c>
      <c r="C101" s="2" t="str">
        <f>'Teams by Team Number'!C108</f>
        <v>B</v>
      </c>
      <c r="D101" t="str">
        <f>'Teams by Team Number'!H108</f>
        <v>Jennifer Tomlin</v>
      </c>
      <c r="E101" s="2" t="str">
        <f>'Teams by Team Number'!I108</f>
        <v>F</v>
      </c>
      <c r="F101" s="2" t="str">
        <f>'Teams by Team Number'!J108</f>
        <v>Vet</v>
      </c>
      <c r="G101" s="23">
        <f>'Teams by Team Number'!K108</f>
        <v>1.2534722222222223E-2</v>
      </c>
      <c r="H101" s="16"/>
      <c r="I101" s="2">
        <v>96</v>
      </c>
      <c r="J101" s="2">
        <v>23</v>
      </c>
      <c r="K101" t="str">
        <v>Crook and District AC</v>
      </c>
      <c r="L101" s="2" t="str">
        <v>D</v>
      </c>
      <c r="M101" t="str">
        <v>Mel Riley</v>
      </c>
      <c r="N101" s="2" t="str">
        <v>F</v>
      </c>
      <c r="O101" s="2" t="str">
        <v>Vet</v>
      </c>
      <c r="P101" s="23">
        <v>1.7384259259259259E-2</v>
      </c>
    </row>
    <row r="102" spans="1:16" x14ac:dyDescent="0.35">
      <c r="A102" s="2">
        <f>'Teams by Team Number'!A110</f>
        <v>108</v>
      </c>
      <c r="B102" t="str">
        <f>'Teams by Team Number'!B110</f>
        <v>Sunderland Harriers &amp; A.C.</v>
      </c>
      <c r="C102" s="2" t="str">
        <f>'Teams by Team Number'!C110</f>
        <v>D</v>
      </c>
      <c r="D102" t="str">
        <f>'Teams by Team Number'!H110</f>
        <v>Jackie Graham</v>
      </c>
      <c r="E102" s="2" t="str">
        <f>'Teams by Team Number'!I110</f>
        <v>F</v>
      </c>
      <c r="F102" s="2" t="str">
        <f>'Teams by Team Number'!J110</f>
        <v>Vet</v>
      </c>
      <c r="G102" s="23">
        <f>'Teams by Team Number'!K110</f>
        <v>1.4756944444444442E-2</v>
      </c>
      <c r="H102" s="16"/>
      <c r="I102" s="2">
        <v>97</v>
      </c>
      <c r="J102" s="2">
        <v>89</v>
      </c>
      <c r="K102" t="str">
        <v>Prudhoe Plodders</v>
      </c>
      <c r="L102" s="2" t="str">
        <v>D</v>
      </c>
      <c r="M102" t="str">
        <v>Kate Lloyd</v>
      </c>
      <c r="N102" s="2" t="str">
        <v>F</v>
      </c>
      <c r="O102" s="2" t="str">
        <v>Vet</v>
      </c>
      <c r="P102" s="23">
        <v>1.7384259259259259E-2</v>
      </c>
    </row>
    <row r="103" spans="1:16" x14ac:dyDescent="0.35">
      <c r="A103" s="2">
        <f>'Teams by Team Number'!A113</f>
        <v>111</v>
      </c>
      <c r="B103" t="str">
        <f>'Teams by Team Number'!B113</f>
        <v>Sunderland Strollers</v>
      </c>
      <c r="C103" s="2" t="str">
        <f>'Teams by Team Number'!C113</f>
        <v>A</v>
      </c>
      <c r="D103" t="str">
        <f>'Teams by Team Number'!D113</f>
        <v>Wendy Chapman</v>
      </c>
      <c r="E103" s="2" t="str">
        <f>'Teams by Team Number'!E113</f>
        <v>F</v>
      </c>
      <c r="F103" s="2" t="str">
        <f>'Teams by Team Number'!F113</f>
        <v>Vet</v>
      </c>
      <c r="G103" s="23">
        <f>'Teams by Team Number'!G113</f>
        <v>1.2280092592592592E-2</v>
      </c>
      <c r="H103" s="16"/>
      <c r="I103" s="2">
        <v>98</v>
      </c>
      <c r="J103" s="2">
        <v>93</v>
      </c>
      <c r="K103" t="str">
        <v>Saltwell Harriers</v>
      </c>
      <c r="L103" s="2" t="str">
        <v>D</v>
      </c>
      <c r="M103" t="str">
        <v>Gill Lawson</v>
      </c>
      <c r="N103" s="2" t="str">
        <v>F</v>
      </c>
      <c r="O103" s="2" t="str">
        <v>Vet</v>
      </c>
      <c r="P103" s="23">
        <v>1.7418981481481483E-2</v>
      </c>
    </row>
    <row r="104" spans="1:16" x14ac:dyDescent="0.35">
      <c r="A104" s="2">
        <f>'Teams by Team Number'!A114</f>
        <v>112</v>
      </c>
      <c r="B104" t="str">
        <f>'Teams by Team Number'!B114</f>
        <v>Sunderland Strollers</v>
      </c>
      <c r="C104" s="2" t="str">
        <f>'Teams by Team Number'!C114</f>
        <v>B</v>
      </c>
      <c r="D104" t="str">
        <f>'Teams by Team Number'!M114</f>
        <v>Kayleigh Pickersgill</v>
      </c>
      <c r="E104" s="2" t="str">
        <f>'Teams by Team Number'!N114</f>
        <v>F</v>
      </c>
      <c r="F104" s="2" t="str">
        <f>'Teams by Team Number'!O114</f>
        <v>Vet</v>
      </c>
      <c r="G104" s="23">
        <f>'Teams by Team Number'!P114</f>
        <v>1.484953703703704E-2</v>
      </c>
      <c r="H104" s="16"/>
      <c r="I104" s="2">
        <v>99</v>
      </c>
      <c r="J104" s="2">
        <v>117</v>
      </c>
      <c r="K104" t="str">
        <v>Sunderland Strollers</v>
      </c>
      <c r="L104" s="2" t="str">
        <v>G</v>
      </c>
      <c r="M104" t="str">
        <v>Caroline Brown</v>
      </c>
      <c r="N104" s="2" t="str">
        <v>F</v>
      </c>
      <c r="O104" s="2" t="str">
        <v>Vet</v>
      </c>
      <c r="P104" s="23">
        <v>1.744212962962963E-2</v>
      </c>
    </row>
    <row r="105" spans="1:16" x14ac:dyDescent="0.35">
      <c r="A105" s="2">
        <f>'Teams by Team Number'!A115</f>
        <v>113</v>
      </c>
      <c r="B105" t="str">
        <f>'Teams by Team Number'!B115</f>
        <v>Sunderland Strollers</v>
      </c>
      <c r="C105" s="2" t="str">
        <f>'Teams by Team Number'!C115</f>
        <v>C</v>
      </c>
      <c r="D105" t="str">
        <f>'Teams by Team Number'!H115</f>
        <v>Emma Talbot-Browne</v>
      </c>
      <c r="E105" s="2" t="str">
        <f>'Teams by Team Number'!I115</f>
        <v>F</v>
      </c>
      <c r="F105" s="2" t="str">
        <f>'Teams by Team Number'!J115</f>
        <v>Vet</v>
      </c>
      <c r="G105" s="23">
        <f>'Teams by Team Number'!K115</f>
        <v>1.488425925925926E-2</v>
      </c>
      <c r="H105" s="16"/>
      <c r="I105" s="2">
        <v>100</v>
      </c>
      <c r="J105" s="2">
        <v>7</v>
      </c>
      <c r="K105" t="str">
        <v>Ashington Hirst Running Club</v>
      </c>
      <c r="L105" s="2" t="str">
        <v>G</v>
      </c>
      <c r="M105" t="str">
        <v>Natalie McDermott</v>
      </c>
      <c r="N105" s="2" t="str">
        <v>F</v>
      </c>
      <c r="O105" s="2" t="str">
        <v>Vet</v>
      </c>
      <c r="P105" s="23">
        <v>1.7708333333333333E-2</v>
      </c>
    </row>
    <row r="106" spans="1:16" x14ac:dyDescent="0.35">
      <c r="A106" s="2">
        <f>'Teams by Team Number'!A116</f>
        <v>114</v>
      </c>
      <c r="B106" t="str">
        <f>'Teams by Team Number'!B116</f>
        <v>Sunderland Strollers</v>
      </c>
      <c r="C106" s="2" t="str">
        <f>'Teams by Team Number'!C116</f>
        <v>D</v>
      </c>
      <c r="D106" t="str">
        <f>'Teams by Team Number'!H116</f>
        <v>Eleanor Dover</v>
      </c>
      <c r="E106" s="2" t="str">
        <f>'Teams by Team Number'!I116</f>
        <v>F</v>
      </c>
      <c r="F106" s="2" t="str">
        <f>'Teams by Team Number'!J116</f>
        <v>Vet</v>
      </c>
      <c r="G106" s="23">
        <f>'Teams by Team Number'!K116</f>
        <v>1.5208333333333332E-2</v>
      </c>
      <c r="H106" s="16"/>
      <c r="I106" s="2">
        <v>101</v>
      </c>
      <c r="J106" s="2">
        <v>19</v>
      </c>
      <c r="K106" t="str">
        <v>Claremont Road Runners</v>
      </c>
      <c r="L106" s="2" t="str">
        <v>C</v>
      </c>
      <c r="M106" t="str">
        <v>Katherine Bell</v>
      </c>
      <c r="N106" s="2" t="str">
        <v>F</v>
      </c>
      <c r="O106" s="2" t="str">
        <v>Vet</v>
      </c>
      <c r="P106" s="23">
        <v>1.7766203703703701E-2</v>
      </c>
    </row>
    <row r="107" spans="1:16" x14ac:dyDescent="0.35">
      <c r="A107" s="2">
        <f>'Teams by Team Number'!A117</f>
        <v>115</v>
      </c>
      <c r="B107" t="str">
        <f>'Teams by Team Number'!B117</f>
        <v>Sunderland Strollers</v>
      </c>
      <c r="C107" s="2" t="str">
        <f>'Teams by Team Number'!C117</f>
        <v>E</v>
      </c>
      <c r="D107" t="str">
        <f>'Teams by Team Number'!H117</f>
        <v>Sarah Lake</v>
      </c>
      <c r="E107" s="2" t="str">
        <f>'Teams by Team Number'!I117</f>
        <v>F</v>
      </c>
      <c r="F107" s="2" t="str">
        <f>'Teams by Team Number'!J117</f>
        <v>Vet</v>
      </c>
      <c r="G107" s="23">
        <f>'Teams by Team Number'!K117</f>
        <v>1.7175925925925921E-2</v>
      </c>
      <c r="H107" s="16"/>
      <c r="I107" s="2">
        <v>102</v>
      </c>
      <c r="J107" s="2">
        <v>18</v>
      </c>
      <c r="K107" t="str">
        <v>Claremont Road Runners</v>
      </c>
      <c r="L107" s="2" t="str">
        <v>B</v>
      </c>
      <c r="M107" t="str">
        <v>Maria Oranges</v>
      </c>
      <c r="N107" s="2" t="str">
        <v>F</v>
      </c>
      <c r="O107" s="2" t="str">
        <v>Vet</v>
      </c>
      <c r="P107" s="23">
        <v>1.7881944444444443E-2</v>
      </c>
    </row>
    <row r="108" spans="1:16" x14ac:dyDescent="0.35">
      <c r="A108" s="2">
        <f>'Teams by Team Number'!A119</f>
        <v>117</v>
      </c>
      <c r="B108" t="str">
        <f>'Teams by Team Number'!B119</f>
        <v>Sunderland Strollers</v>
      </c>
      <c r="C108" s="2" t="str">
        <f>'Teams by Team Number'!C119</f>
        <v>G</v>
      </c>
      <c r="D108" t="str">
        <f>'Teams by Team Number'!D119</f>
        <v>Caroline Brown</v>
      </c>
      <c r="E108" s="2" t="str">
        <f>'Teams by Team Number'!E119</f>
        <v>F</v>
      </c>
      <c r="F108" s="2" t="str">
        <f>'Teams by Team Number'!F119</f>
        <v>Vet</v>
      </c>
      <c r="G108" s="23">
        <f>'Teams by Team Number'!G119</f>
        <v>1.744212962962963E-2</v>
      </c>
      <c r="H108" s="16"/>
      <c r="I108" s="2">
        <v>103</v>
      </c>
      <c r="J108" s="2">
        <v>59</v>
      </c>
      <c r="K108" t="str">
        <v>Low Fell Running Club</v>
      </c>
      <c r="L108" s="2" t="str">
        <v>C</v>
      </c>
      <c r="M108" t="str">
        <v>Wendy Lynch</v>
      </c>
      <c r="N108" s="2" t="str">
        <v>F</v>
      </c>
      <c r="O108" s="2" t="str">
        <v>Vet</v>
      </c>
      <c r="P108" s="23">
        <v>1.8032407407407407E-2</v>
      </c>
    </row>
    <row r="109" spans="1:16" x14ac:dyDescent="0.35">
      <c r="A109" s="2">
        <f>'Teams by Team Number'!A121</f>
        <v>119</v>
      </c>
      <c r="B109" t="str">
        <f>'Teams by Team Number'!B121</f>
        <v>Tyne Bridge Harriers</v>
      </c>
      <c r="C109" s="2" t="str">
        <f>'Teams by Team Number'!C121</f>
        <v>B</v>
      </c>
      <c r="D109" t="str">
        <f>'Teams by Team Number'!H121</f>
        <v>Claire Norman</v>
      </c>
      <c r="E109" s="2" t="str">
        <f>'Teams by Team Number'!I121</f>
        <v>F</v>
      </c>
      <c r="F109" s="2" t="str">
        <f>'Teams by Team Number'!J121</f>
        <v>Vet</v>
      </c>
      <c r="G109" s="23">
        <f>'Teams by Team Number'!K121</f>
        <v>1.2928240740740742E-2</v>
      </c>
      <c r="H109" s="16"/>
      <c r="I109" s="2">
        <v>104</v>
      </c>
      <c r="J109" s="2">
        <v>7</v>
      </c>
      <c r="K109" t="str">
        <v>Ashington Hirst Running Club</v>
      </c>
      <c r="L109" s="2" t="str">
        <v>G</v>
      </c>
      <c r="M109" t="str">
        <v>Maria Farrow-Tait</v>
      </c>
      <c r="N109" s="2" t="str">
        <v>F</v>
      </c>
      <c r="O109" s="2" t="str">
        <v>Vet</v>
      </c>
      <c r="P109" s="23">
        <v>1.8356481481481481E-2</v>
      </c>
    </row>
    <row r="110" spans="1:16" x14ac:dyDescent="0.35">
      <c r="A110" s="2">
        <f>'Teams by Team Number'!A125</f>
        <v>123</v>
      </c>
      <c r="B110" t="str">
        <f>'Teams by Team Number'!B125</f>
        <v>Tyne Bridge Harriers</v>
      </c>
      <c r="C110" s="2" t="str">
        <f>'Teams by Team Number'!C125</f>
        <v>F</v>
      </c>
      <c r="D110" t="str">
        <f>'Teams by Team Number'!H125</f>
        <v>Amanda Crane</v>
      </c>
      <c r="E110" s="2" t="str">
        <f>'Teams by Team Number'!I125</f>
        <v>F</v>
      </c>
      <c r="F110" s="2" t="str">
        <f>'Teams by Team Number'!J125</f>
        <v>Vet</v>
      </c>
      <c r="G110" s="23">
        <f>'Teams by Team Number'!K125</f>
        <v>1.4201388888888888E-2</v>
      </c>
      <c r="H110" s="16"/>
      <c r="I110" s="2">
        <v>105</v>
      </c>
      <c r="J110" s="2">
        <v>60</v>
      </c>
      <c r="K110" t="str">
        <v>Low Fell Running Club</v>
      </c>
      <c r="L110" s="2" t="str">
        <v>D</v>
      </c>
      <c r="M110" t="str">
        <v>Alex Devenport</v>
      </c>
      <c r="N110" s="2" t="str">
        <v>F</v>
      </c>
      <c r="O110" s="2" t="str">
        <v>Vet</v>
      </c>
      <c r="P110" s="23">
        <v>1.8703703703703708E-2</v>
      </c>
    </row>
    <row r="111" spans="1:16" x14ac:dyDescent="0.35">
      <c r="A111" s="2">
        <f>'Teams by Team Number'!A127</f>
        <v>125</v>
      </c>
      <c r="B111" t="str">
        <f>'Teams by Team Number'!B127</f>
        <v>Wallsend Harriers</v>
      </c>
      <c r="C111" s="2" t="str">
        <f>'Teams by Team Number'!C127</f>
        <v>A</v>
      </c>
      <c r="D111" t="str">
        <f>'Teams by Team Number'!H127</f>
        <v>Emily James</v>
      </c>
      <c r="E111" s="2" t="str">
        <f>'Teams by Team Number'!I127</f>
        <v>F</v>
      </c>
      <c r="F111" s="2" t="str">
        <f>'Teams by Team Number'!J127</f>
        <v>Vet</v>
      </c>
      <c r="G111" s="23">
        <f>'Teams by Team Number'!K127</f>
        <v>1.2280092592592592E-2</v>
      </c>
      <c r="H111" s="16"/>
      <c r="I111" s="2">
        <v>106</v>
      </c>
      <c r="J111" s="2">
        <v>8</v>
      </c>
      <c r="K111" t="str">
        <v>Aurora Harriers</v>
      </c>
      <c r="L111" s="2" t="str">
        <v>A</v>
      </c>
      <c r="M111" t="str">
        <v>Fiona Bell</v>
      </c>
      <c r="N111" s="2" t="str">
        <v>F</v>
      </c>
      <c r="O111" s="2" t="str">
        <v>Vet</v>
      </c>
      <c r="P111" s="23">
        <v>1.8761574074074076E-2</v>
      </c>
    </row>
    <row r="112" spans="1:16" x14ac:dyDescent="0.35">
      <c r="A112" s="2">
        <f>'Teams by Team Number'!A129</f>
        <v>127</v>
      </c>
      <c r="B112" t="str">
        <f>'Teams by Team Number'!B129</f>
        <v>Wallsend Harriers</v>
      </c>
      <c r="C112" s="2" t="str">
        <f>'Teams by Team Number'!C129</f>
        <v>C</v>
      </c>
      <c r="D112" t="str">
        <f>'Teams by Team Number'!H129</f>
        <v>Natalie Twaddle</v>
      </c>
      <c r="E112" s="2" t="str">
        <f>'Teams by Team Number'!I129</f>
        <v>F</v>
      </c>
      <c r="F112" s="2" t="str">
        <f>'Teams by Team Number'!J129</f>
        <v>Vet</v>
      </c>
      <c r="G112" s="23">
        <f>'Teams by Team Number'!K129</f>
        <v>1.2650462962962962E-2</v>
      </c>
      <c r="H112" s="16"/>
      <c r="I112" s="2">
        <v>107</v>
      </c>
      <c r="J112" s="2">
        <v>68</v>
      </c>
      <c r="K112" t="str">
        <v>Morpeth Harriers</v>
      </c>
      <c r="L112" s="2" t="str">
        <v>H</v>
      </c>
      <c r="M112" t="str">
        <v>Margaret MacDonald</v>
      </c>
      <c r="N112" s="2" t="str">
        <v>F</v>
      </c>
      <c r="O112" s="2" t="str">
        <v>Vet</v>
      </c>
      <c r="P112" s="23">
        <v>1.9386574074074077E-2</v>
      </c>
    </row>
    <row r="113" spans="1:16" x14ac:dyDescent="0.35">
      <c r="A113" s="2">
        <f>'Teams by Team Number'!A130</f>
        <v>128</v>
      </c>
      <c r="B113" t="str">
        <f>'Teams by Team Number'!B130</f>
        <v>Wallsend Harriers</v>
      </c>
      <c r="C113" s="2" t="str">
        <f>'Teams by Team Number'!C130</f>
        <v>D</v>
      </c>
      <c r="D113" t="str">
        <f>'Teams by Team Number'!H130</f>
        <v>Vicky Wade</v>
      </c>
      <c r="E113" s="2" t="str">
        <f>'Teams by Team Number'!I130</f>
        <v>F</v>
      </c>
      <c r="F113" s="2" t="str">
        <f>'Teams by Team Number'!J130</f>
        <v>Vet</v>
      </c>
      <c r="G113" s="23">
        <f>'Teams by Team Number'!K130</f>
        <v>1.3310185185185184E-2</v>
      </c>
      <c r="H113" s="16"/>
      <c r="I113" s="2">
        <v>108</v>
      </c>
      <c r="J113" s="2">
        <v>69</v>
      </c>
      <c r="K113" t="str">
        <v>Newburn Running Club</v>
      </c>
      <c r="L113" s="2" t="str">
        <v>A</v>
      </c>
      <c r="M113" t="str">
        <v>Julie Pringle</v>
      </c>
      <c r="N113" s="2" t="str">
        <v>F</v>
      </c>
      <c r="O113" s="2" t="str">
        <v>Vet</v>
      </c>
      <c r="P113" s="23">
        <v>1.9467592592592592E-2</v>
      </c>
    </row>
    <row r="114" spans="1:16" x14ac:dyDescent="0.35">
      <c r="A114" s="2">
        <f>'Teams by Team Number'!A131</f>
        <v>129</v>
      </c>
      <c r="B114" t="str">
        <f>'Teams by Team Number'!B131</f>
        <v>Wallsend Harriers</v>
      </c>
      <c r="C114" s="2" t="str">
        <f>'Teams by Team Number'!C131</f>
        <v>E</v>
      </c>
      <c r="D114" t="str">
        <f>'Teams by Team Number'!H131</f>
        <v>Kerry Spencer</v>
      </c>
      <c r="E114" s="2" t="str">
        <f>'Teams by Team Number'!I131</f>
        <v>F</v>
      </c>
      <c r="F114" s="2" t="str">
        <f>'Teams by Team Number'!J131</f>
        <v>Vet</v>
      </c>
      <c r="G114" s="23">
        <f>'Teams by Team Number'!K131</f>
        <v>1.6053240740740743E-2</v>
      </c>
      <c r="H114" s="16"/>
      <c r="I114" s="2">
        <v>109</v>
      </c>
      <c r="J114" s="2">
        <v>60</v>
      </c>
      <c r="K114" t="str">
        <v>Low Fell Running Club</v>
      </c>
      <c r="L114" s="2" t="str">
        <v>D</v>
      </c>
      <c r="M114" t="str">
        <v>Charlotte Holland</v>
      </c>
      <c r="N114" s="2" t="str">
        <v>F</v>
      </c>
      <c r="O114" s="2" t="str">
        <v>Vet</v>
      </c>
      <c r="P114" s="23">
        <v>1.9918981481481478E-2</v>
      </c>
    </row>
    <row r="115" spans="1:16" x14ac:dyDescent="0.35">
      <c r="A115" s="2">
        <f>'Teams by Team Number'!A132</f>
        <v>130</v>
      </c>
      <c r="B115" t="str">
        <f>'Teams by Team Number'!B132</f>
        <v>Wearside Triathlon</v>
      </c>
      <c r="C115" s="2" t="str">
        <f>'Teams by Team Number'!C132</f>
        <v>A</v>
      </c>
      <c r="D115" t="str">
        <f>'Teams by Team Number'!H132</f>
        <v>Alexis Dodd</v>
      </c>
      <c r="E115" s="2" t="str">
        <f>'Teams by Team Number'!I132</f>
        <v>F</v>
      </c>
      <c r="F115" s="2" t="str">
        <f>'Teams by Team Number'!J132</f>
        <v>Vet</v>
      </c>
      <c r="G115" s="23">
        <f>'Teams by Team Number'!K132</f>
        <v>1.1597222222222222E-2</v>
      </c>
      <c r="H115" s="16"/>
      <c r="I115" s="2">
        <v>110</v>
      </c>
      <c r="J115" s="2">
        <v>70</v>
      </c>
      <c r="K115" t="str">
        <v>Newburn Running Club</v>
      </c>
      <c r="L115" s="2" t="str">
        <v>B</v>
      </c>
      <c r="M115" t="str">
        <v>Elspeth Anderson</v>
      </c>
      <c r="N115" s="2" t="str">
        <v>F</v>
      </c>
      <c r="O115" s="2" t="str">
        <v>Vet</v>
      </c>
      <c r="P115" s="23">
        <v>2.1481481481481483E-2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28"/>
  <sheetViews>
    <sheetView workbookViewId="0">
      <selection activeCell="E232" sqref="E232"/>
    </sheetView>
  </sheetViews>
  <sheetFormatPr defaultRowHeight="14.5" x14ac:dyDescent="0.35"/>
  <cols>
    <col min="1" max="1" width="8.7265625" style="2"/>
    <col min="2" max="2" width="25.36328125" bestFit="1" customWidth="1"/>
    <col min="3" max="3" width="8.7265625" style="2"/>
    <col min="4" max="4" width="20.36328125" bestFit="1" customWidth="1"/>
    <col min="5" max="6" width="8.7265625" style="2"/>
    <col min="7" max="7" width="8.7265625" style="23"/>
    <col min="10" max="10" width="8.7265625" style="2"/>
    <col min="11" max="11" width="25.36328125" bestFit="1" customWidth="1"/>
    <col min="12" max="12" width="8.7265625" style="2"/>
    <col min="13" max="13" width="20.36328125" bestFit="1" customWidth="1"/>
    <col min="14" max="15" width="8.7265625" style="2"/>
    <col min="16" max="16" width="8.7265625" style="23"/>
  </cols>
  <sheetData>
    <row r="1" spans="1:18" s="10" customFormat="1" ht="54" customHeight="1" x14ac:dyDescent="0.35">
      <c r="A1" s="32" t="s">
        <v>438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28"/>
      <c r="Q1"/>
      <c r="R1"/>
    </row>
    <row r="2" spans="1:18" s="11" customFormat="1" ht="38" customHeight="1" x14ac:dyDescent="0.3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29"/>
    </row>
    <row r="4" spans="1:18" ht="25.5" customHeight="1" x14ac:dyDescent="0.45">
      <c r="A4" s="12" t="s">
        <v>451</v>
      </c>
      <c r="H4" s="16"/>
      <c r="I4" s="19" t="s">
        <v>452</v>
      </c>
    </row>
    <row r="5" spans="1:18" s="7" customFormat="1" ht="25.5" customHeight="1" x14ac:dyDescent="0.35">
      <c r="A5" s="6" t="s">
        <v>3</v>
      </c>
      <c r="B5" s="5" t="s">
        <v>4</v>
      </c>
      <c r="C5" s="6" t="s">
        <v>5</v>
      </c>
      <c r="D5" s="5" t="s">
        <v>425</v>
      </c>
      <c r="E5" s="6" t="s">
        <v>427</v>
      </c>
      <c r="F5" s="6" t="s">
        <v>428</v>
      </c>
      <c r="G5" s="24" t="s">
        <v>426</v>
      </c>
      <c r="H5" s="21"/>
      <c r="I5" s="6" t="s">
        <v>2</v>
      </c>
      <c r="J5" s="6" t="s">
        <v>3</v>
      </c>
      <c r="K5" s="5" t="s">
        <v>4</v>
      </c>
      <c r="L5" s="6" t="s">
        <v>5</v>
      </c>
      <c r="M5" s="5" t="s">
        <v>425</v>
      </c>
      <c r="N5" s="6" t="s">
        <v>427</v>
      </c>
      <c r="O5" s="6" t="s">
        <v>428</v>
      </c>
      <c r="P5" s="24" t="s">
        <v>426</v>
      </c>
    </row>
    <row r="6" spans="1:18" x14ac:dyDescent="0.35">
      <c r="A6" s="2">
        <f>'Teams by Team Number'!A5</f>
        <v>1</v>
      </c>
      <c r="B6" t="str">
        <f>'Teams by Team Number'!B5</f>
        <v>Ashington Hirst Running Club</v>
      </c>
      <c r="C6" s="2" t="str">
        <f>'Teams by Team Number'!C5</f>
        <v>A</v>
      </c>
      <c r="D6" t="str">
        <f>'Teams by Team Number'!D5</f>
        <v>Sean Henderson</v>
      </c>
      <c r="E6" s="2" t="str">
        <f>'Teams by Team Number'!E5</f>
        <v>M</v>
      </c>
      <c r="F6" s="2" t="str">
        <f>'Teams by Team Number'!F5</f>
        <v>Vet</v>
      </c>
      <c r="G6" s="23">
        <f>'Teams by Team Number'!G5</f>
        <v>1.2106481481481482E-2</v>
      </c>
      <c r="H6" s="16"/>
      <c r="I6" s="2">
        <v>1</v>
      </c>
      <c r="J6" s="2" cm="1">
        <f t="array" ref="J6:P228">_xlfn._xlws.SORT(A6:G228,7,1,FALSE)</f>
        <v>105</v>
      </c>
      <c r="K6" t="str">
        <v>Sunderland Harriers &amp; A.C.</v>
      </c>
      <c r="L6" s="2" t="str">
        <v>A</v>
      </c>
      <c r="M6" t="str">
        <v>Joe Armstrong</v>
      </c>
      <c r="N6" s="2" t="str">
        <v>M</v>
      </c>
      <c r="O6" s="2" t="str">
        <v>Sen</v>
      </c>
      <c r="P6" s="23">
        <v>9.0625000000000011E-3</v>
      </c>
    </row>
    <row r="7" spans="1:18" x14ac:dyDescent="0.35">
      <c r="A7" s="2">
        <f>'Teams by Team Number'!A5</f>
        <v>1</v>
      </c>
      <c r="B7" t="str">
        <f>'Teams by Team Number'!B5</f>
        <v>Ashington Hirst Running Club</v>
      </c>
      <c r="C7" s="2" t="str">
        <f>'Teams by Team Number'!C5</f>
        <v>A</v>
      </c>
      <c r="D7" t="str">
        <f>'Teams by Team Number'!M5</f>
        <v>Michael Friberg</v>
      </c>
      <c r="E7" s="2" t="str">
        <f>'Teams by Team Number'!N5</f>
        <v>M</v>
      </c>
      <c r="F7" s="2" t="str">
        <f>'Teams by Team Number'!O5</f>
        <v>Vet</v>
      </c>
      <c r="G7" s="23">
        <f>'Teams by Team Number'!P5</f>
        <v>1.2881944444444442E-2</v>
      </c>
      <c r="H7" s="16"/>
      <c r="I7" s="2">
        <v>2</v>
      </c>
      <c r="J7" s="2">
        <v>61</v>
      </c>
      <c r="K7" t="str">
        <v>Morpeth Harriers</v>
      </c>
      <c r="L7" s="2" t="str">
        <v>A</v>
      </c>
      <c r="M7" t="str">
        <v>Peter Smallcombe</v>
      </c>
      <c r="N7" s="2" t="str">
        <v>M</v>
      </c>
      <c r="O7" s="2" t="str">
        <v>Sen</v>
      </c>
      <c r="P7" s="23">
        <v>9.1782407407407403E-3</v>
      </c>
    </row>
    <row r="8" spans="1:18" x14ac:dyDescent="0.35">
      <c r="A8" s="2">
        <f>'Teams by Team Number'!A6</f>
        <v>2</v>
      </c>
      <c r="B8" t="str">
        <f>'Teams by Team Number'!B6</f>
        <v>Ashington Hirst Running Club</v>
      </c>
      <c r="C8" s="2" t="str">
        <f>'Teams by Team Number'!C6</f>
        <v>B</v>
      </c>
      <c r="D8" t="str">
        <f>'Teams by Team Number'!D6</f>
        <v>Simon Cross</v>
      </c>
      <c r="E8" s="2" t="str">
        <f>'Teams by Team Number'!E6</f>
        <v>M</v>
      </c>
      <c r="F8" s="2" t="str">
        <f>'Teams by Team Number'!F6</f>
        <v>Vet</v>
      </c>
      <c r="G8" s="23">
        <f>'Teams by Team Number'!G6</f>
        <v>1.2916666666666667E-2</v>
      </c>
      <c r="H8" s="16"/>
      <c r="I8" s="2">
        <v>3</v>
      </c>
      <c r="J8" s="2">
        <v>41</v>
      </c>
      <c r="K8" t="str">
        <v>Heaton Harriers</v>
      </c>
      <c r="L8" s="2" t="str">
        <v>A</v>
      </c>
      <c r="M8" t="str">
        <v>Jacob Garthwaite</v>
      </c>
      <c r="N8" s="2" t="str">
        <v>M</v>
      </c>
      <c r="O8" s="2" t="str">
        <v>Sen</v>
      </c>
      <c r="P8" s="23">
        <v>9.3865740740740732E-3</v>
      </c>
    </row>
    <row r="9" spans="1:18" x14ac:dyDescent="0.35">
      <c r="A9" s="2">
        <f>'Teams by Team Number'!A6</f>
        <v>2</v>
      </c>
      <c r="B9" t="str">
        <f>'Teams by Team Number'!B6</f>
        <v>Ashington Hirst Running Club</v>
      </c>
      <c r="C9" s="2" t="str">
        <f>'Teams by Team Number'!C6</f>
        <v>B</v>
      </c>
      <c r="D9" t="str">
        <f>'Teams by Team Number'!M6</f>
        <v>Paul Samat</v>
      </c>
      <c r="E9" s="2" t="str">
        <f>'Teams by Team Number'!N6</f>
        <v>M</v>
      </c>
      <c r="F9" s="2" t="str">
        <f>'Teams by Team Number'!O6</f>
        <v>Vet</v>
      </c>
      <c r="G9" s="23">
        <f>'Teams by Team Number'!P6</f>
        <v>1.2592592592592589E-2</v>
      </c>
      <c r="H9" s="16"/>
      <c r="I9" s="2">
        <v>4</v>
      </c>
      <c r="J9" s="2">
        <v>26</v>
      </c>
      <c r="K9" t="str">
        <v>Elswick Harriers</v>
      </c>
      <c r="L9" s="2" t="str">
        <v>A</v>
      </c>
      <c r="M9" t="str">
        <v>Dan Milton</v>
      </c>
      <c r="N9" s="2" t="str">
        <v>M</v>
      </c>
      <c r="O9" s="2" t="str">
        <v>Sen</v>
      </c>
      <c r="P9" s="23">
        <v>9.4097222222222221E-3</v>
      </c>
    </row>
    <row r="10" spans="1:18" x14ac:dyDescent="0.35">
      <c r="A10" s="2">
        <f>'Teams by Team Number'!A7</f>
        <v>3</v>
      </c>
      <c r="B10" t="str">
        <f>'Teams by Team Number'!B7</f>
        <v>Ashington Hirst Running Club</v>
      </c>
      <c r="C10" s="2" t="str">
        <f>'Teams by Team Number'!C7</f>
        <v>C</v>
      </c>
      <c r="D10" t="str">
        <f>'Teams by Team Number'!D7</f>
        <v>Martin Murray</v>
      </c>
      <c r="E10" s="2" t="str">
        <f>'Teams by Team Number'!E7</f>
        <v>M</v>
      </c>
      <c r="F10" s="2" t="str">
        <f>'Teams by Team Number'!F7</f>
        <v>Vet</v>
      </c>
      <c r="G10" s="23">
        <f>'Teams by Team Number'!G7</f>
        <v>1.3298611111111112E-2</v>
      </c>
      <c r="H10" s="16"/>
      <c r="I10" s="2">
        <v>5</v>
      </c>
      <c r="J10" s="2">
        <v>72</v>
      </c>
      <c r="K10" t="str">
        <v>North Shields Poly</v>
      </c>
      <c r="L10" s="2" t="str">
        <v>A</v>
      </c>
      <c r="M10" t="str">
        <v>William Robson</v>
      </c>
      <c r="N10" s="2" t="str">
        <v>M</v>
      </c>
      <c r="O10" s="2" t="str">
        <v>Sen</v>
      </c>
      <c r="P10" s="23">
        <v>9.4560185185185181E-3</v>
      </c>
    </row>
    <row r="11" spans="1:18" x14ac:dyDescent="0.35">
      <c r="A11" s="2">
        <f>'Teams by Team Number'!A7</f>
        <v>3</v>
      </c>
      <c r="B11" t="str">
        <f>'Teams by Team Number'!B7</f>
        <v>Ashington Hirst Running Club</v>
      </c>
      <c r="C11" s="2" t="str">
        <f>'Teams by Team Number'!C7</f>
        <v>C</v>
      </c>
      <c r="D11" t="str">
        <f>'Teams by Team Number'!M7</f>
        <v>Martin Ritchie</v>
      </c>
      <c r="E11" s="2" t="str">
        <f>'Teams by Team Number'!N7</f>
        <v>M</v>
      </c>
      <c r="F11" s="2" t="str">
        <f>'Teams by Team Number'!O7</f>
        <v>Vet</v>
      </c>
      <c r="G11" s="23">
        <f>'Teams by Team Number'!P7</f>
        <v>1.3935185185185189E-2</v>
      </c>
      <c r="H11" s="16"/>
      <c r="I11" s="2">
        <v>6</v>
      </c>
      <c r="J11" s="2">
        <v>118</v>
      </c>
      <c r="K11" t="str">
        <v>Tyne Bridge Harriers</v>
      </c>
      <c r="L11" s="2" t="str">
        <v>A</v>
      </c>
      <c r="M11" t="str">
        <v>Jarlath McKenna</v>
      </c>
      <c r="N11" s="2" t="str">
        <v>M</v>
      </c>
      <c r="O11" s="2" t="str">
        <v>Vet</v>
      </c>
      <c r="P11" s="23">
        <v>9.4560185185185181E-3</v>
      </c>
    </row>
    <row r="12" spans="1:18" x14ac:dyDescent="0.35">
      <c r="A12" s="2">
        <f>'Teams by Team Number'!A8</f>
        <v>4</v>
      </c>
      <c r="B12" t="str">
        <f>'Teams by Team Number'!B8</f>
        <v>Ashington Hirst Running Club</v>
      </c>
      <c r="C12" s="2" t="str">
        <f>'Teams by Team Number'!C8</f>
        <v>D</v>
      </c>
      <c r="D12" t="str">
        <f>'Teams by Team Number'!D8</f>
        <v>Kyle Cadwallender</v>
      </c>
      <c r="E12" s="2" t="str">
        <f>'Teams by Team Number'!E8</f>
        <v>M</v>
      </c>
      <c r="F12" s="2" t="str">
        <f>'Teams by Team Number'!F8</f>
        <v>Sen</v>
      </c>
      <c r="G12" s="23">
        <f>'Teams by Team Number'!G8</f>
        <v>1.3541666666666667E-2</v>
      </c>
      <c r="H12" s="16"/>
      <c r="I12" s="2">
        <v>7</v>
      </c>
      <c r="J12" s="2">
        <v>105</v>
      </c>
      <c r="K12" t="str">
        <v>Sunderland Harriers &amp; A.C.</v>
      </c>
      <c r="L12" s="2" t="str">
        <v>A</v>
      </c>
      <c r="M12" t="str">
        <v>Steve Rankin</v>
      </c>
      <c r="N12" s="2" t="str">
        <v>M</v>
      </c>
      <c r="O12" s="2" t="str">
        <v>Vet</v>
      </c>
      <c r="P12" s="23">
        <v>9.479166666666667E-3</v>
      </c>
    </row>
    <row r="13" spans="1:18" x14ac:dyDescent="0.35">
      <c r="A13" s="2">
        <f>'Teams by Team Number'!A9</f>
        <v>5</v>
      </c>
      <c r="B13" t="str">
        <f>'Teams by Team Number'!B9</f>
        <v>Ashington Hirst Running Club</v>
      </c>
      <c r="C13" s="2" t="str">
        <f>'Teams by Team Number'!C9</f>
        <v>E</v>
      </c>
      <c r="D13" t="str">
        <f>'Teams by Team Number'!D9</f>
        <v>Luke Wandless</v>
      </c>
      <c r="E13" s="2" t="str">
        <f>'Teams by Team Number'!E9</f>
        <v>M</v>
      </c>
      <c r="F13" s="2" t="str">
        <f>'Teams by Team Number'!F9</f>
        <v>Sen</v>
      </c>
      <c r="G13" s="23">
        <f>'Teams by Team Number'!G9</f>
        <v>1.5046296296296295E-2</v>
      </c>
      <c r="H13" s="16"/>
      <c r="I13" s="2">
        <v>8</v>
      </c>
      <c r="J13" s="2">
        <v>106</v>
      </c>
      <c r="K13" t="str">
        <v>Sunderland Harriers &amp; A.C.</v>
      </c>
      <c r="L13" s="2" t="str">
        <v>B</v>
      </c>
      <c r="M13" t="str">
        <v>Stephen Jackson</v>
      </c>
      <c r="N13" s="2" t="str">
        <v>M</v>
      </c>
      <c r="O13" s="2" t="str">
        <v>Vet</v>
      </c>
      <c r="P13" s="23">
        <v>9.6759259259259246E-3</v>
      </c>
    </row>
    <row r="14" spans="1:18" x14ac:dyDescent="0.35">
      <c r="A14" s="2">
        <f>'Teams by Team Number'!A10</f>
        <v>6</v>
      </c>
      <c r="B14" t="str">
        <f>'Teams by Team Number'!B10</f>
        <v>Ashington Hirst Running Club</v>
      </c>
      <c r="C14" s="2" t="str">
        <f>'Teams by Team Number'!C10</f>
        <v>F</v>
      </c>
      <c r="D14" t="str">
        <f>'Teams by Team Number'!M10</f>
        <v>Michael Crow</v>
      </c>
      <c r="E14" s="2" t="str">
        <f>'Teams by Team Number'!N10</f>
        <v>M</v>
      </c>
      <c r="F14" s="2" t="str">
        <f>'Teams by Team Number'!O10</f>
        <v>Vet</v>
      </c>
      <c r="G14" s="23">
        <f>'Teams by Team Number'!P10</f>
        <v>1.6539351851851847E-2</v>
      </c>
      <c r="H14" s="16"/>
      <c r="I14" s="2">
        <v>9</v>
      </c>
      <c r="J14" s="2">
        <v>26</v>
      </c>
      <c r="K14" t="str">
        <v>Elswick Harriers</v>
      </c>
      <c r="L14" s="2" t="str">
        <v>A</v>
      </c>
      <c r="M14" t="str">
        <v>Andrew Bell</v>
      </c>
      <c r="N14" s="2" t="str">
        <v>M</v>
      </c>
      <c r="O14" s="2" t="str">
        <v>Vet</v>
      </c>
      <c r="P14" s="23">
        <v>9.6875000000000017E-3</v>
      </c>
    </row>
    <row r="15" spans="1:18" x14ac:dyDescent="0.35">
      <c r="A15" s="2">
        <f>'Teams by Team Number'!A12</f>
        <v>8</v>
      </c>
      <c r="B15" t="str">
        <f>'Teams by Team Number'!B12</f>
        <v>Aurora Harriers</v>
      </c>
      <c r="C15" s="2" t="str">
        <f>'Teams by Team Number'!C12</f>
        <v>A</v>
      </c>
      <c r="D15" t="str">
        <f>'Teams by Team Number'!D12</f>
        <v>Richard Nichol</v>
      </c>
      <c r="E15" s="2" t="str">
        <f>'Teams by Team Number'!E12</f>
        <v>M</v>
      </c>
      <c r="F15" s="2" t="str">
        <f>'Teams by Team Number'!F12</f>
        <v>Vet</v>
      </c>
      <c r="G15" s="23">
        <f>'Teams by Team Number'!G12</f>
        <v>1.6226851851851853E-2</v>
      </c>
      <c r="H15" s="16"/>
      <c r="I15" s="2">
        <v>10</v>
      </c>
      <c r="J15" s="2">
        <v>41</v>
      </c>
      <c r="K15" t="str">
        <v>Heaton Harriers</v>
      </c>
      <c r="L15" s="2" t="str">
        <v>A</v>
      </c>
      <c r="M15" t="str">
        <v>Rowan Poots</v>
      </c>
      <c r="N15" s="2" t="str">
        <v>M</v>
      </c>
      <c r="O15" s="2" t="str">
        <v>Sen</v>
      </c>
      <c r="P15" s="23">
        <v>9.7685185185185201E-3</v>
      </c>
    </row>
    <row r="16" spans="1:18" x14ac:dyDescent="0.35">
      <c r="A16" s="2">
        <f>'Teams by Team Number'!A12</f>
        <v>8</v>
      </c>
      <c r="B16" t="str">
        <f>'Teams by Team Number'!B12</f>
        <v>Aurora Harriers</v>
      </c>
      <c r="C16" s="2" t="str">
        <f>'Teams by Team Number'!C12</f>
        <v>A</v>
      </c>
      <c r="D16" t="str">
        <f>'Teams by Team Number'!H12</f>
        <v>Mark Beeston</v>
      </c>
      <c r="E16" s="2" t="str">
        <f>'Teams by Team Number'!I12</f>
        <v>M</v>
      </c>
      <c r="F16" s="2" t="str">
        <f>'Teams by Team Number'!J12</f>
        <v>Vet</v>
      </c>
      <c r="G16" s="23">
        <f>'Teams by Team Number'!K12</f>
        <v>1.4386574074074072E-2</v>
      </c>
      <c r="H16" s="16"/>
      <c r="I16" s="2">
        <v>11</v>
      </c>
      <c r="J16" s="2">
        <v>63</v>
      </c>
      <c r="K16" t="str">
        <v>Morpeth Harriers</v>
      </c>
      <c r="L16" s="2" t="str">
        <v>C</v>
      </c>
      <c r="M16" t="str">
        <v>Bertie Marr</v>
      </c>
      <c r="N16" s="2" t="str">
        <v>M</v>
      </c>
      <c r="O16" s="2" t="str">
        <v>Sen</v>
      </c>
      <c r="P16" s="23">
        <v>9.7916666666666638E-3</v>
      </c>
    </row>
    <row r="17" spans="1:16" x14ac:dyDescent="0.35">
      <c r="A17" s="2">
        <f>'Teams by Team Number'!A13</f>
        <v>9</v>
      </c>
      <c r="B17" t="str">
        <f>'Teams by Team Number'!B13</f>
        <v>Aurora Harriers</v>
      </c>
      <c r="C17" s="2" t="str">
        <f>'Teams by Team Number'!C13</f>
        <v>B</v>
      </c>
      <c r="D17" t="str">
        <f>'Teams by Team Number'!H13</f>
        <v>Mark Drury</v>
      </c>
      <c r="E17" s="2" t="str">
        <f>'Teams by Team Number'!I13</f>
        <v>M</v>
      </c>
      <c r="F17" s="2" t="str">
        <f>'Teams by Team Number'!J13</f>
        <v>Vet</v>
      </c>
      <c r="G17" s="23">
        <f>'Teams by Team Number'!K13</f>
        <v>1.8865740740740738E-2</v>
      </c>
      <c r="H17" s="16"/>
      <c r="I17" s="2">
        <v>12</v>
      </c>
      <c r="J17" s="2">
        <v>62</v>
      </c>
      <c r="K17" t="str">
        <v>Morpeth Harriers</v>
      </c>
      <c r="L17" s="2" t="str">
        <v>B</v>
      </c>
      <c r="M17" t="str">
        <v>Oliver Tomlinson</v>
      </c>
      <c r="N17" s="2" t="str">
        <v>M</v>
      </c>
      <c r="O17" s="2" t="str">
        <v>Sen</v>
      </c>
      <c r="P17" s="23">
        <v>9.8842592592592593E-3</v>
      </c>
    </row>
    <row r="18" spans="1:16" x14ac:dyDescent="0.35">
      <c r="A18" s="2">
        <f>'Teams by Team Number'!A14</f>
        <v>10</v>
      </c>
      <c r="B18" t="str">
        <f>'Teams by Team Number'!B14</f>
        <v>Aurora Harriers</v>
      </c>
      <c r="C18" s="2" t="str">
        <f>'Teams by Team Number'!C14</f>
        <v>C</v>
      </c>
      <c r="D18" t="str">
        <f>'Teams by Team Number'!H14</f>
        <v>Ryan Baldwin</v>
      </c>
      <c r="E18" s="2" t="str">
        <f>'Teams by Team Number'!I14</f>
        <v>M</v>
      </c>
      <c r="F18" s="2" t="str">
        <f>'Teams by Team Number'!J14</f>
        <v>Vet</v>
      </c>
      <c r="G18" s="23">
        <f>'Teams by Team Number'!K14</f>
        <v>1.4884259259259257E-2</v>
      </c>
      <c r="H18" s="16"/>
      <c r="I18" s="2">
        <v>13</v>
      </c>
      <c r="J18" s="2">
        <v>118</v>
      </c>
      <c r="K18" t="str">
        <v>Tyne Bridge Harriers</v>
      </c>
      <c r="L18" s="2" t="str">
        <v>A</v>
      </c>
      <c r="M18" t="str">
        <v>Timothy Charteris</v>
      </c>
      <c r="N18" s="2" t="str">
        <v>M</v>
      </c>
      <c r="O18" s="2" t="str">
        <v>Sen</v>
      </c>
      <c r="P18" s="23">
        <v>9.8842592592592593E-3</v>
      </c>
    </row>
    <row r="19" spans="1:16" x14ac:dyDescent="0.35">
      <c r="A19" s="2">
        <f>'Teams by Team Number'!A14</f>
        <v>10</v>
      </c>
      <c r="B19" t="str">
        <f>'Teams by Team Number'!B14</f>
        <v>Aurora Harriers</v>
      </c>
      <c r="C19" s="2" t="str">
        <f>'Teams by Team Number'!C14</f>
        <v>C</v>
      </c>
      <c r="D19" t="str">
        <f>'Teams by Team Number'!M14</f>
        <v>Ray Turnbull</v>
      </c>
      <c r="E19" s="2" t="str">
        <f>'Teams by Team Number'!N14</f>
        <v>M</v>
      </c>
      <c r="F19" s="2" t="str">
        <f>'Teams by Team Number'!O14</f>
        <v>Vet</v>
      </c>
      <c r="G19" s="23">
        <f>'Teams by Team Number'!P14</f>
        <v>1.6620370370370369E-2</v>
      </c>
      <c r="H19" s="16"/>
      <c r="I19" s="2">
        <v>14</v>
      </c>
      <c r="J19" s="2">
        <v>32</v>
      </c>
      <c r="K19" t="str">
        <v>Gateshead Harriers</v>
      </c>
      <c r="L19" s="2" t="str">
        <v>A</v>
      </c>
      <c r="M19" t="str">
        <v>Conrad Franks</v>
      </c>
      <c r="N19" s="2" t="str">
        <v>M</v>
      </c>
      <c r="O19" s="2" t="str">
        <v>Vet</v>
      </c>
      <c r="P19" s="23">
        <v>0.01</v>
      </c>
    </row>
    <row r="20" spans="1:16" x14ac:dyDescent="0.35">
      <c r="A20" s="2">
        <f>'Teams by Team Number'!A15</f>
        <v>11</v>
      </c>
      <c r="B20" t="str">
        <f>'Teams by Team Number'!B15</f>
        <v>Blyth Running Club</v>
      </c>
      <c r="C20" s="2" t="str">
        <f>'Teams by Team Number'!C15</f>
        <v>A</v>
      </c>
      <c r="D20" t="str">
        <f>'Teams by Team Number'!D15</f>
        <v>John Younger</v>
      </c>
      <c r="E20" s="2" t="str">
        <f>'Teams by Team Number'!E15</f>
        <v>M</v>
      </c>
      <c r="F20" s="2" t="str">
        <f>'Teams by Team Number'!F15</f>
        <v>Vet</v>
      </c>
      <c r="G20" s="23">
        <f>'Teams by Team Number'!G15</f>
        <v>1.1724537037037037E-2</v>
      </c>
      <c r="H20" s="16"/>
      <c r="I20" s="2">
        <v>15</v>
      </c>
      <c r="J20" s="2">
        <v>72</v>
      </c>
      <c r="K20" t="str">
        <v>North Shields Poly</v>
      </c>
      <c r="L20" s="2" t="str">
        <v>A</v>
      </c>
      <c r="M20" t="str">
        <v>Matt Steanson</v>
      </c>
      <c r="N20" s="2" t="str">
        <v>M</v>
      </c>
      <c r="O20" s="2" t="str">
        <v>Vet</v>
      </c>
      <c r="P20" s="23">
        <v>1.0150462962962964E-2</v>
      </c>
    </row>
    <row r="21" spans="1:16" x14ac:dyDescent="0.35">
      <c r="A21" s="2">
        <f>'Teams by Team Number'!A15</f>
        <v>11</v>
      </c>
      <c r="B21" t="str">
        <f>'Teams by Team Number'!B15</f>
        <v>Blyth Running Club</v>
      </c>
      <c r="C21" s="2" t="str">
        <f>'Teams by Team Number'!C15</f>
        <v>A</v>
      </c>
      <c r="D21" t="str">
        <f>'Teams by Team Number'!M15</f>
        <v>Karl Bryce</v>
      </c>
      <c r="E21" s="2" t="str">
        <f>'Teams by Team Number'!N15</f>
        <v>M</v>
      </c>
      <c r="F21" s="2" t="str">
        <f>'Teams by Team Number'!O15</f>
        <v>Vet</v>
      </c>
      <c r="G21" s="23">
        <f>'Teams by Team Number'!P15</f>
        <v>1.1099537037037036E-2</v>
      </c>
      <c r="H21" s="16"/>
      <c r="I21" s="2">
        <v>16</v>
      </c>
      <c r="J21" s="2">
        <v>108</v>
      </c>
      <c r="K21" t="str">
        <v>Sunderland Harriers &amp; A.C.</v>
      </c>
      <c r="L21" s="2" t="str">
        <v>D</v>
      </c>
      <c r="M21" t="str">
        <v>Norman Younger</v>
      </c>
      <c r="N21" s="2" t="str">
        <v>M</v>
      </c>
      <c r="O21" s="2" t="str">
        <v>Vet</v>
      </c>
      <c r="P21" s="23">
        <v>1.0150462962962964E-2</v>
      </c>
    </row>
    <row r="22" spans="1:16" x14ac:dyDescent="0.35">
      <c r="A22" s="2">
        <f>'Teams by Team Number'!A16</f>
        <v>12</v>
      </c>
      <c r="B22" t="str">
        <f>'Teams by Team Number'!B16</f>
        <v>Blyth Running Club</v>
      </c>
      <c r="C22" s="2" t="str">
        <f>'Teams by Team Number'!C16</f>
        <v>B</v>
      </c>
      <c r="D22" t="str">
        <f>'Teams by Team Number'!D16</f>
        <v>Neil Kavanagh</v>
      </c>
      <c r="E22" s="2" t="str">
        <f>'Teams by Team Number'!E16</f>
        <v>M</v>
      </c>
      <c r="F22" s="2" t="str">
        <f>'Teams by Team Number'!F16</f>
        <v>Vet</v>
      </c>
      <c r="G22" s="23">
        <f>'Teams by Team Number'!G16</f>
        <v>1.224537037037037E-2</v>
      </c>
      <c r="H22" s="16"/>
      <c r="I22" s="2">
        <v>17</v>
      </c>
      <c r="J22" s="2">
        <v>106</v>
      </c>
      <c r="K22" t="str">
        <v>Sunderland Harriers &amp; A.C.</v>
      </c>
      <c r="L22" s="2" t="str">
        <v>B</v>
      </c>
      <c r="M22" t="str">
        <v>Jordan Taylor</v>
      </c>
      <c r="N22" s="2" t="str">
        <v>M</v>
      </c>
      <c r="O22" s="2" t="str">
        <v>Vet</v>
      </c>
      <c r="P22" s="23">
        <v>1.0162037037037037E-2</v>
      </c>
    </row>
    <row r="23" spans="1:16" x14ac:dyDescent="0.35">
      <c r="A23" s="2">
        <f>'Teams by Team Number'!A16</f>
        <v>12</v>
      </c>
      <c r="B23" t="str">
        <f>'Teams by Team Number'!B16</f>
        <v>Blyth Running Club</v>
      </c>
      <c r="C23" s="2" t="str">
        <f>'Teams by Team Number'!C16</f>
        <v>B</v>
      </c>
      <c r="D23" t="str">
        <f>'Teams by Team Number'!M16</f>
        <v>Joseph Dungworth</v>
      </c>
      <c r="E23" s="2" t="str">
        <f>'Teams by Team Number'!N16</f>
        <v>M</v>
      </c>
      <c r="F23" s="2" t="str">
        <f>'Teams by Team Number'!O16</f>
        <v>Sen</v>
      </c>
      <c r="G23" s="23">
        <f>'Teams by Team Number'!P16</f>
        <v>1.1898148148148151E-2</v>
      </c>
      <c r="H23" s="16"/>
      <c r="I23" s="2">
        <v>18</v>
      </c>
      <c r="J23" s="2">
        <v>61</v>
      </c>
      <c r="K23" t="str">
        <v>Morpeth Harriers</v>
      </c>
      <c r="L23" s="2" t="str">
        <v>A</v>
      </c>
      <c r="M23" t="str">
        <v>Andrew Lawrence</v>
      </c>
      <c r="N23" s="2" t="str">
        <v>M</v>
      </c>
      <c r="O23" s="2" t="str">
        <v>Vet</v>
      </c>
      <c r="P23" s="23">
        <v>1.0185185185185186E-2</v>
      </c>
    </row>
    <row r="24" spans="1:16" x14ac:dyDescent="0.35">
      <c r="A24" s="2">
        <f>'Teams by Team Number'!A17</f>
        <v>13</v>
      </c>
      <c r="B24" t="str">
        <f>'Teams by Team Number'!B17</f>
        <v>Blyth Running Club</v>
      </c>
      <c r="C24" s="2" t="str">
        <f>'Teams by Team Number'!C17</f>
        <v>C</v>
      </c>
      <c r="D24" t="str">
        <f>'Teams by Team Number'!D17</f>
        <v>David Shields</v>
      </c>
      <c r="E24" s="2" t="str">
        <f>'Teams by Team Number'!E17</f>
        <v>M</v>
      </c>
      <c r="F24" s="2" t="str">
        <f>'Teams by Team Number'!F17</f>
        <v>Vet</v>
      </c>
      <c r="G24" s="23">
        <f>'Teams by Team Number'!G17</f>
        <v>1.1805555555555555E-2</v>
      </c>
      <c r="H24" s="16"/>
      <c r="I24" s="2">
        <v>19</v>
      </c>
      <c r="J24" s="2">
        <v>63</v>
      </c>
      <c r="K24" t="str">
        <v>Morpeth Harriers</v>
      </c>
      <c r="L24" s="2" t="str">
        <v>C</v>
      </c>
      <c r="M24" t="str">
        <v>James Higgins</v>
      </c>
      <c r="N24" s="2" t="str">
        <v>M</v>
      </c>
      <c r="O24" s="2" t="str">
        <v>Sen</v>
      </c>
      <c r="P24" s="23">
        <v>1.0208333333333333E-2</v>
      </c>
    </row>
    <row r="25" spans="1:16" x14ac:dyDescent="0.35">
      <c r="A25" s="2">
        <f>'Teams by Team Number'!A17</f>
        <v>13</v>
      </c>
      <c r="B25" t="str">
        <f>'Teams by Team Number'!B17</f>
        <v>Blyth Running Club</v>
      </c>
      <c r="C25" s="2" t="str">
        <f>'Teams by Team Number'!C17</f>
        <v>C</v>
      </c>
      <c r="D25" t="str">
        <f>'Teams by Team Number'!M17</f>
        <v>Paul Norvell</v>
      </c>
      <c r="E25" s="2" t="str">
        <f>'Teams by Team Number'!N17</f>
        <v>M</v>
      </c>
      <c r="F25" s="2" t="str">
        <f>'Teams by Team Number'!O17</f>
        <v>Vet</v>
      </c>
      <c r="G25" s="23">
        <f>'Teams by Team Number'!P17</f>
        <v>1.1967592592592589E-2</v>
      </c>
      <c r="H25" s="16"/>
      <c r="I25" s="2">
        <v>20</v>
      </c>
      <c r="J25" s="2">
        <v>64</v>
      </c>
      <c r="K25" t="str">
        <v>Morpeth Harriers</v>
      </c>
      <c r="L25" s="2" t="str">
        <v>D</v>
      </c>
      <c r="M25" t="str">
        <v>Rowan Bennett</v>
      </c>
      <c r="N25" s="2" t="str">
        <v>M</v>
      </c>
      <c r="O25" s="2" t="str">
        <v>Sen</v>
      </c>
      <c r="P25" s="23">
        <v>1.0219907407407407E-2</v>
      </c>
    </row>
    <row r="26" spans="1:16" x14ac:dyDescent="0.35">
      <c r="A26" s="2">
        <f>'Teams by Team Number'!A18</f>
        <v>14</v>
      </c>
      <c r="B26" t="str">
        <f>'Teams by Team Number'!B18</f>
        <v>Blyth Running Club</v>
      </c>
      <c r="C26" s="2" t="str">
        <f>'Teams by Team Number'!C18</f>
        <v>D</v>
      </c>
      <c r="D26" t="str">
        <f>'Teams by Team Number'!D18</f>
        <v>Robby Barkley</v>
      </c>
      <c r="E26" s="2" t="str">
        <f>'Teams by Team Number'!E18</f>
        <v>M</v>
      </c>
      <c r="F26" s="2" t="str">
        <f>'Teams by Team Number'!F18</f>
        <v>Vet</v>
      </c>
      <c r="G26" s="23">
        <f>'Teams by Team Number'!G18</f>
        <v>1.1886574074074074E-2</v>
      </c>
      <c r="H26" s="16"/>
      <c r="I26" s="2">
        <v>21</v>
      </c>
      <c r="J26" s="2">
        <v>47</v>
      </c>
      <c r="K26" t="str">
        <v>Jarrow and Hebburn</v>
      </c>
      <c r="L26" s="2" t="str">
        <v>A</v>
      </c>
      <c r="M26" t="str">
        <v>Andrew Laidler</v>
      </c>
      <c r="N26" s="2" t="str">
        <v>M</v>
      </c>
      <c r="O26" s="2" t="str">
        <v>Vet</v>
      </c>
      <c r="P26" s="23">
        <v>1.0254629629629627E-2</v>
      </c>
    </row>
    <row r="27" spans="1:16" x14ac:dyDescent="0.35">
      <c r="A27" s="2">
        <f>'Teams by Team Number'!A18</f>
        <v>14</v>
      </c>
      <c r="B27" t="str">
        <f>'Teams by Team Number'!B18</f>
        <v>Blyth Running Club</v>
      </c>
      <c r="C27" s="2" t="str">
        <f>'Teams by Team Number'!C18</f>
        <v>D</v>
      </c>
      <c r="D27" t="str">
        <f>'Teams by Team Number'!M18</f>
        <v>Mark Rudkin</v>
      </c>
      <c r="E27" s="2" t="str">
        <f>'Teams by Team Number'!N18</f>
        <v>M</v>
      </c>
      <c r="F27" s="2" t="str">
        <f>'Teams by Team Number'!O18</f>
        <v>Vet</v>
      </c>
      <c r="G27" s="23">
        <f>'Teams by Team Number'!P18</f>
        <v>1.3368055555555557E-2</v>
      </c>
      <c r="H27" s="16"/>
      <c r="I27" s="2">
        <v>22</v>
      </c>
      <c r="J27" s="2">
        <v>33</v>
      </c>
      <c r="K27" t="str">
        <v>Gosforth Harriers</v>
      </c>
      <c r="L27" s="2" t="str">
        <v>A</v>
      </c>
      <c r="M27" t="str">
        <v>Andrew Heppell</v>
      </c>
      <c r="N27" s="2" t="str">
        <v>M</v>
      </c>
      <c r="O27" s="2" t="str">
        <v>Vet</v>
      </c>
      <c r="P27" s="23">
        <v>1.0277777777777778E-2</v>
      </c>
    </row>
    <row r="28" spans="1:16" x14ac:dyDescent="0.35">
      <c r="A28" s="2">
        <f>'Teams by Team Number'!A19</f>
        <v>15</v>
      </c>
      <c r="B28" t="str">
        <f>'Teams by Team Number'!B19</f>
        <v>Blyth Running Club</v>
      </c>
      <c r="C28" s="2" t="str">
        <f>'Teams by Team Number'!C19</f>
        <v>E</v>
      </c>
      <c r="D28" t="str">
        <f>'Teams by Team Number'!D19</f>
        <v>Simon Coates</v>
      </c>
      <c r="E28" s="2" t="str">
        <f>'Teams by Team Number'!E19</f>
        <v>M</v>
      </c>
      <c r="F28" s="2" t="str">
        <f>'Teams by Team Number'!F19</f>
        <v>Vet</v>
      </c>
      <c r="G28" s="23">
        <f>'Teams by Team Number'!G19</f>
        <v>1.457175925925926E-2</v>
      </c>
      <c r="H28" s="16"/>
      <c r="I28" s="2">
        <v>23</v>
      </c>
      <c r="J28" s="2">
        <v>73</v>
      </c>
      <c r="K28" t="str">
        <v>North Shields Poly</v>
      </c>
      <c r="L28" s="2" t="str">
        <v>B</v>
      </c>
      <c r="M28" t="str">
        <v>Tom Knight</v>
      </c>
      <c r="N28" s="2" t="str">
        <v>M</v>
      </c>
      <c r="O28" s="2" t="str">
        <v>Vet</v>
      </c>
      <c r="P28" s="23">
        <v>1.0381944444444444E-2</v>
      </c>
    </row>
    <row r="29" spans="1:16" x14ac:dyDescent="0.35">
      <c r="A29" s="2">
        <f>'Teams by Team Number'!A19</f>
        <v>15</v>
      </c>
      <c r="B29" t="str">
        <f>'Teams by Team Number'!B19</f>
        <v>Blyth Running Club</v>
      </c>
      <c r="C29" s="2" t="str">
        <f>'Teams by Team Number'!C19</f>
        <v>E</v>
      </c>
      <c r="D29" t="str">
        <f>'Teams by Team Number'!M19</f>
        <v>Simon Lemin</v>
      </c>
      <c r="E29" s="2" t="str">
        <f>'Teams by Team Number'!N19</f>
        <v>M</v>
      </c>
      <c r="F29" s="2" t="str">
        <f>'Teams by Team Number'!O19</f>
        <v>Vet</v>
      </c>
      <c r="G29" s="23">
        <f>'Teams by Team Number'!P19</f>
        <v>1.3391203703703704E-2</v>
      </c>
      <c r="H29" s="16"/>
      <c r="I29" s="2">
        <v>24</v>
      </c>
      <c r="J29" s="2">
        <v>96</v>
      </c>
      <c r="K29" t="str">
        <v>South Shields Harriers</v>
      </c>
      <c r="L29" s="2" t="str">
        <v>A</v>
      </c>
      <c r="M29" t="str">
        <v>Simon May</v>
      </c>
      <c r="N29" s="2" t="str">
        <v>M</v>
      </c>
      <c r="O29" s="2" t="str">
        <v>Vet</v>
      </c>
      <c r="P29" s="23">
        <v>1.0393518518518517E-2</v>
      </c>
    </row>
    <row r="30" spans="1:16" x14ac:dyDescent="0.35">
      <c r="A30" s="2">
        <f>'Teams by Team Number'!A20</f>
        <v>16</v>
      </c>
      <c r="B30" t="str">
        <f>'Teams by Team Number'!B20</f>
        <v>Blyth Running Club</v>
      </c>
      <c r="C30" s="2" t="str">
        <f>'Teams by Team Number'!C20</f>
        <v>F</v>
      </c>
      <c r="D30" t="str">
        <f>'Teams by Team Number'!D20</f>
        <v>Andrew Ambrose</v>
      </c>
      <c r="E30" s="2" t="str">
        <f>'Teams by Team Number'!E20</f>
        <v>M</v>
      </c>
      <c r="F30" s="2" t="str">
        <f>'Teams by Team Number'!F20</f>
        <v>Sen</v>
      </c>
      <c r="G30" s="23">
        <f>'Teams by Team Number'!G20</f>
        <v>1.1643518518518518E-2</v>
      </c>
      <c r="H30" s="16"/>
      <c r="I30" s="2">
        <v>25</v>
      </c>
      <c r="J30" s="2">
        <v>42</v>
      </c>
      <c r="K30" t="str">
        <v>Heaton Harriers</v>
      </c>
      <c r="L30" s="2" t="str">
        <v>B</v>
      </c>
      <c r="M30" t="str">
        <v>Alex Cook</v>
      </c>
      <c r="N30" s="2" t="str">
        <v>M</v>
      </c>
      <c r="O30" s="2" t="str">
        <v>Vet</v>
      </c>
      <c r="P30" s="23">
        <v>1.0451388888888889E-2</v>
      </c>
    </row>
    <row r="31" spans="1:16" x14ac:dyDescent="0.35">
      <c r="A31" s="2">
        <f>'Teams by Team Number'!A20</f>
        <v>16</v>
      </c>
      <c r="B31" t="str">
        <f>'Teams by Team Number'!B20</f>
        <v>Blyth Running Club</v>
      </c>
      <c r="C31" s="2" t="str">
        <f>'Teams by Team Number'!C20</f>
        <v>F</v>
      </c>
      <c r="D31" t="str">
        <f>'Teams by Team Number'!M20</f>
        <v>Matt Lakin</v>
      </c>
      <c r="E31" s="2" t="str">
        <f>'Teams by Team Number'!N20</f>
        <v>M</v>
      </c>
      <c r="F31" s="2" t="str">
        <f>'Teams by Team Number'!O20</f>
        <v>Sen</v>
      </c>
      <c r="G31" s="23">
        <f>'Teams by Team Number'!P20</f>
        <v>1.2407407407407405E-2</v>
      </c>
      <c r="H31" s="16"/>
      <c r="I31" s="2">
        <v>26</v>
      </c>
      <c r="J31" s="2">
        <v>119</v>
      </c>
      <c r="K31" t="str">
        <v>Tyne Bridge Harriers</v>
      </c>
      <c r="L31" s="2" t="str">
        <v>B</v>
      </c>
      <c r="M31" t="str">
        <v>Kevin Richardson</v>
      </c>
      <c r="N31" s="2" t="str">
        <v>M</v>
      </c>
      <c r="O31" s="2" t="str">
        <v>Vet</v>
      </c>
      <c r="P31" s="23">
        <v>1.052083333333333E-2</v>
      </c>
    </row>
    <row r="32" spans="1:16" x14ac:dyDescent="0.35">
      <c r="A32" s="2">
        <f>'Teams by Team Number'!A21</f>
        <v>17</v>
      </c>
      <c r="B32" t="str">
        <f>'Teams by Team Number'!B21</f>
        <v>Claremont Road Runners</v>
      </c>
      <c r="C32" s="2" t="str">
        <f>'Teams by Team Number'!C21</f>
        <v>A</v>
      </c>
      <c r="D32" t="str">
        <f>'Teams by Team Number'!D21</f>
        <v>James Adair</v>
      </c>
      <c r="E32" s="2" t="str">
        <f>'Teams by Team Number'!E21</f>
        <v>M</v>
      </c>
      <c r="F32" s="2" t="str">
        <f>'Teams by Team Number'!F21</f>
        <v>Vet</v>
      </c>
      <c r="G32" s="23">
        <f>'Teams by Team Number'!G21</f>
        <v>1.193287037037037E-2</v>
      </c>
      <c r="H32" s="16"/>
      <c r="I32" s="2">
        <v>27</v>
      </c>
      <c r="J32" s="2">
        <v>25</v>
      </c>
      <c r="K32" t="str">
        <v>Derwent Valley Running Club</v>
      </c>
      <c r="L32" s="2" t="str">
        <v>B</v>
      </c>
      <c r="M32" t="str">
        <v>Luke Kelly</v>
      </c>
      <c r="N32" s="2" t="str">
        <v>M</v>
      </c>
      <c r="O32" s="2" t="str">
        <v>Sen</v>
      </c>
      <c r="P32" s="23">
        <v>1.0543981481481481E-2</v>
      </c>
    </row>
    <row r="33" spans="1:16" x14ac:dyDescent="0.35">
      <c r="A33" s="2">
        <f>'Teams by Team Number'!A21</f>
        <v>17</v>
      </c>
      <c r="B33" t="str">
        <f>'Teams by Team Number'!B21</f>
        <v>Claremont Road Runners</v>
      </c>
      <c r="C33" s="2" t="str">
        <f>'Teams by Team Number'!C21</f>
        <v>A</v>
      </c>
      <c r="D33" t="str">
        <f>'Teams by Team Number'!M21</f>
        <v>Mark Flynn</v>
      </c>
      <c r="E33" s="2" t="str">
        <f>'Teams by Team Number'!N21</f>
        <v>M</v>
      </c>
      <c r="F33" s="2" t="str">
        <f>'Teams by Team Number'!O21</f>
        <v>Vet</v>
      </c>
      <c r="G33" s="23">
        <f>'Teams by Team Number'!P21</f>
        <v>1.369212962962963E-2</v>
      </c>
      <c r="H33" s="16"/>
      <c r="I33" s="2">
        <v>28</v>
      </c>
      <c r="J33" s="2">
        <v>33</v>
      </c>
      <c r="K33" t="str">
        <v>Gosforth Harriers</v>
      </c>
      <c r="L33" s="2" t="str">
        <v>A</v>
      </c>
      <c r="M33" t="str">
        <v>Lewis Proud</v>
      </c>
      <c r="N33" s="2" t="str">
        <v>M</v>
      </c>
      <c r="O33" s="2" t="str">
        <v>Sen</v>
      </c>
      <c r="P33" s="23">
        <v>1.0543981481481482E-2</v>
      </c>
    </row>
    <row r="34" spans="1:16" x14ac:dyDescent="0.35">
      <c r="A34" s="2">
        <f>'Teams by Team Number'!A22</f>
        <v>18</v>
      </c>
      <c r="B34" t="str">
        <f>'Teams by Team Number'!B22</f>
        <v>Claremont Road Runners</v>
      </c>
      <c r="C34" s="2" t="str">
        <f>'Teams by Team Number'!C22</f>
        <v>B</v>
      </c>
      <c r="D34" t="str">
        <f>'Teams by Team Number'!D22</f>
        <v>Harry Tracey</v>
      </c>
      <c r="E34" s="2" t="str">
        <f>'Teams by Team Number'!E22</f>
        <v>M</v>
      </c>
      <c r="F34" s="2" t="str">
        <f>'Teams by Team Number'!F22</f>
        <v>Sen</v>
      </c>
      <c r="G34" s="23">
        <f>'Teams by Team Number'!G22</f>
        <v>1.3217592592592593E-2</v>
      </c>
      <c r="H34" s="16"/>
      <c r="I34" s="2">
        <v>29</v>
      </c>
      <c r="J34" s="2">
        <v>96</v>
      </c>
      <c r="K34" t="str">
        <v>South Shields Harriers</v>
      </c>
      <c r="L34" s="2" t="str">
        <v>A</v>
      </c>
      <c r="M34" t="str">
        <v>Matthew Wilson</v>
      </c>
      <c r="N34" s="2" t="str">
        <v>M</v>
      </c>
      <c r="O34" s="2" t="str">
        <v>Sen</v>
      </c>
      <c r="P34" s="23">
        <v>1.0567129629629629E-2</v>
      </c>
    </row>
    <row r="35" spans="1:16" x14ac:dyDescent="0.35">
      <c r="A35" s="2">
        <f>'Teams by Team Number'!A23</f>
        <v>19</v>
      </c>
      <c r="B35" t="str">
        <f>'Teams by Team Number'!B23</f>
        <v>Claremont Road Runners</v>
      </c>
      <c r="C35" s="2" t="str">
        <f>'Teams by Team Number'!C23</f>
        <v>C</v>
      </c>
      <c r="D35" t="str">
        <f>'Teams by Team Number'!D23</f>
        <v>Ryan Thompson</v>
      </c>
      <c r="E35" s="2" t="str">
        <f>'Teams by Team Number'!E23</f>
        <v>M</v>
      </c>
      <c r="F35" s="2" t="str">
        <f>'Teams by Team Number'!F23</f>
        <v>Vet</v>
      </c>
      <c r="G35" s="23">
        <f>'Teams by Team Number'!G23</f>
        <v>1.462962962962963E-2</v>
      </c>
      <c r="H35" s="16"/>
      <c r="I35" s="2">
        <v>30</v>
      </c>
      <c r="J35" s="2">
        <v>50</v>
      </c>
      <c r="K35" t="str">
        <v>Jesmond Joggers</v>
      </c>
      <c r="L35" s="2" t="str">
        <v>A</v>
      </c>
      <c r="M35" t="str">
        <v>Joel Radley Birks</v>
      </c>
      <c r="N35" s="2" t="str">
        <v>M</v>
      </c>
      <c r="O35" s="2" t="str">
        <v>Sen</v>
      </c>
      <c r="P35" s="23">
        <v>1.0625000000000001E-2</v>
      </c>
    </row>
    <row r="36" spans="1:16" x14ac:dyDescent="0.35">
      <c r="A36" s="2">
        <f>'Teams by Team Number'!A24</f>
        <v>20</v>
      </c>
      <c r="B36" t="str">
        <f>'Teams by Team Number'!B24</f>
        <v>Crook and District AC</v>
      </c>
      <c r="C36" s="2" t="str">
        <f>'Teams by Team Number'!C24</f>
        <v>A</v>
      </c>
      <c r="D36" t="str">
        <f>'Teams by Team Number'!H24</f>
        <v>Matthew Brimm</v>
      </c>
      <c r="E36" s="2" t="str">
        <f>'Teams by Team Number'!I24</f>
        <v>M</v>
      </c>
      <c r="F36" s="2" t="str">
        <f>'Teams by Team Number'!J24</f>
        <v>Vet</v>
      </c>
      <c r="G36" s="23">
        <f>'Teams by Team Number'!K24</f>
        <v>1.2731481481481483E-2</v>
      </c>
      <c r="H36" s="16"/>
      <c r="I36" s="2">
        <v>31</v>
      </c>
      <c r="J36" s="2">
        <v>47</v>
      </c>
      <c r="K36" t="str">
        <v>Jarrow and Hebburn</v>
      </c>
      <c r="L36" s="2" t="str">
        <v>A</v>
      </c>
      <c r="M36" t="str">
        <v>Jay Bowley</v>
      </c>
      <c r="N36" s="2" t="str">
        <v>M</v>
      </c>
      <c r="O36" s="2" t="str">
        <v>Vet</v>
      </c>
      <c r="P36" s="23">
        <v>1.0636574074074074E-2</v>
      </c>
    </row>
    <row r="37" spans="1:16" x14ac:dyDescent="0.35">
      <c r="A37" s="2">
        <f>'Teams by Team Number'!A24</f>
        <v>20</v>
      </c>
      <c r="B37" t="str">
        <f>'Teams by Team Number'!B24</f>
        <v>Crook and District AC</v>
      </c>
      <c r="C37" s="2" t="str">
        <f>'Teams by Team Number'!C24</f>
        <v>A</v>
      </c>
      <c r="D37" t="str">
        <f>'Teams by Team Number'!M24</f>
        <v>Peter Coser</v>
      </c>
      <c r="E37" s="2" t="str">
        <f>'Teams by Team Number'!N24</f>
        <v>M</v>
      </c>
      <c r="F37" s="2" t="str">
        <f>'Teams by Team Number'!O24</f>
        <v>Vet</v>
      </c>
      <c r="G37" s="23">
        <f>'Teams by Team Number'!P24</f>
        <v>1.2986111111111111E-2</v>
      </c>
      <c r="H37" s="16"/>
      <c r="I37" s="2">
        <v>32</v>
      </c>
      <c r="J37" s="2">
        <v>120</v>
      </c>
      <c r="K37" t="str">
        <v>Tyne Bridge Harriers</v>
      </c>
      <c r="L37" s="2" t="str">
        <v>C</v>
      </c>
      <c r="M37" t="str">
        <v>Tom Rees</v>
      </c>
      <c r="N37" s="2" t="str">
        <v>M</v>
      </c>
      <c r="O37" s="2" t="str">
        <v>Vet</v>
      </c>
      <c r="P37" s="23">
        <v>1.0636574074074074E-2</v>
      </c>
    </row>
    <row r="38" spans="1:16" x14ac:dyDescent="0.35">
      <c r="A38" s="2">
        <f>'Teams by Team Number'!A25</f>
        <v>21</v>
      </c>
      <c r="B38" t="str">
        <f>'Teams by Team Number'!B25</f>
        <v>Crook and District AC</v>
      </c>
      <c r="C38" s="2" t="str">
        <f>'Teams by Team Number'!C25</f>
        <v>B</v>
      </c>
      <c r="D38" t="str">
        <f>'Teams by Team Number'!H25</f>
        <v>Simon Brimm</v>
      </c>
      <c r="E38" s="2" t="str">
        <f>'Teams by Team Number'!I25</f>
        <v>M</v>
      </c>
      <c r="F38" s="2" t="str">
        <f>'Teams by Team Number'!J25</f>
        <v>Vet</v>
      </c>
      <c r="G38" s="23">
        <f>'Teams by Team Number'!K25</f>
        <v>1.2870370370370371E-2</v>
      </c>
      <c r="H38" s="16"/>
      <c r="I38" s="2">
        <v>33</v>
      </c>
      <c r="J38" s="2">
        <v>34</v>
      </c>
      <c r="K38" t="str">
        <v>Gosforth Harriers</v>
      </c>
      <c r="L38" s="2" t="str">
        <v>B</v>
      </c>
      <c r="M38" t="str">
        <v>Ryan Williams</v>
      </c>
      <c r="N38" s="2" t="str">
        <v>M</v>
      </c>
      <c r="O38" s="2" t="str">
        <v>Vet</v>
      </c>
      <c r="P38" s="23">
        <v>1.0648148148148148E-2</v>
      </c>
    </row>
    <row r="39" spans="1:16" x14ac:dyDescent="0.35">
      <c r="A39" s="2">
        <f>'Teams by Team Number'!A26</f>
        <v>22</v>
      </c>
      <c r="B39" t="str">
        <f>'Teams by Team Number'!B26</f>
        <v>Crook and District AC</v>
      </c>
      <c r="C39" s="2" t="str">
        <f>'Teams by Team Number'!C26</f>
        <v>C</v>
      </c>
      <c r="D39" t="str">
        <f>'Teams by Team Number'!H26</f>
        <v>Callum Taylor</v>
      </c>
      <c r="E39" s="2" t="str">
        <f>'Teams by Team Number'!I26</f>
        <v>M</v>
      </c>
      <c r="F39" s="2" t="str">
        <f>'Teams by Team Number'!J26</f>
        <v>Vet</v>
      </c>
      <c r="G39" s="23">
        <f>'Teams by Team Number'!K26</f>
        <v>1.3275462962962961E-2</v>
      </c>
      <c r="H39" s="16"/>
      <c r="I39" s="2">
        <v>34</v>
      </c>
      <c r="J39" s="2">
        <v>107</v>
      </c>
      <c r="K39" t="str">
        <v>Sunderland Harriers &amp; A.C.</v>
      </c>
      <c r="L39" s="2" t="str">
        <v>C</v>
      </c>
      <c r="M39" t="str">
        <v>Sam Thurlbeck</v>
      </c>
      <c r="N39" s="2" t="str">
        <v>M</v>
      </c>
      <c r="O39" s="2" t="str">
        <v>Vet</v>
      </c>
      <c r="P39" s="23">
        <v>1.0671296296296293E-2</v>
      </c>
    </row>
    <row r="40" spans="1:16" x14ac:dyDescent="0.35">
      <c r="A40" s="2">
        <f>'Teams by Team Number'!A26</f>
        <v>22</v>
      </c>
      <c r="B40" t="str">
        <f>'Teams by Team Number'!B26</f>
        <v>Crook and District AC</v>
      </c>
      <c r="C40" s="2" t="str">
        <f>'Teams by Team Number'!C26</f>
        <v>C</v>
      </c>
      <c r="D40" t="str">
        <f>'Teams by Team Number'!M26</f>
        <v>Geoff Hewitson</v>
      </c>
      <c r="E40" s="2" t="str">
        <f>'Teams by Team Number'!N26</f>
        <v>M</v>
      </c>
      <c r="F40" s="2" t="str">
        <f>'Teams by Team Number'!O26</f>
        <v>Vet</v>
      </c>
      <c r="G40" s="23">
        <f>'Teams by Team Number'!P26</f>
        <v>1.4409722222222227E-2</v>
      </c>
      <c r="H40" s="16"/>
      <c r="I40" s="2">
        <v>35</v>
      </c>
      <c r="J40" s="2">
        <v>125</v>
      </c>
      <c r="K40" t="str">
        <v>Wallsend Harriers</v>
      </c>
      <c r="L40" s="2" t="str">
        <v>A</v>
      </c>
      <c r="M40" t="str">
        <v>Peter Cassidy</v>
      </c>
      <c r="N40" s="2" t="str">
        <v>M</v>
      </c>
      <c r="O40" s="2" t="str">
        <v>Vet</v>
      </c>
      <c r="P40" s="23">
        <v>1.0694444444444444E-2</v>
      </c>
    </row>
    <row r="41" spans="1:16" x14ac:dyDescent="0.35">
      <c r="A41" s="2">
        <f>'Teams by Team Number'!A27</f>
        <v>23</v>
      </c>
      <c r="B41" t="str">
        <f>'Teams by Team Number'!B27</f>
        <v>Crook and District AC</v>
      </c>
      <c r="C41" s="2" t="str">
        <f>'Teams by Team Number'!C27</f>
        <v>D</v>
      </c>
      <c r="D41" t="str">
        <f>'Teams by Team Number'!H27</f>
        <v>Frank Best</v>
      </c>
      <c r="E41" s="2" t="str">
        <f>'Teams by Team Number'!I27</f>
        <v>M</v>
      </c>
      <c r="F41" s="2" t="str">
        <f>'Teams by Team Number'!J27</f>
        <v>Vet</v>
      </c>
      <c r="G41" s="23">
        <f>'Teams by Team Number'!K27</f>
        <v>1.9768518518518519E-2</v>
      </c>
      <c r="H41" s="16"/>
      <c r="I41" s="2">
        <v>36</v>
      </c>
      <c r="J41" s="2">
        <v>119</v>
      </c>
      <c r="K41" t="str">
        <v>Tyne Bridge Harriers</v>
      </c>
      <c r="L41" s="2" t="str">
        <v>B</v>
      </c>
      <c r="M41" t="str">
        <v>Angus Williams</v>
      </c>
      <c r="N41" s="2" t="str">
        <v>M</v>
      </c>
      <c r="O41" s="2" t="str">
        <v>Sen</v>
      </c>
      <c r="P41" s="23">
        <v>1.0729166666666666E-2</v>
      </c>
    </row>
    <row r="42" spans="1:16" x14ac:dyDescent="0.35">
      <c r="A42" s="2">
        <f>'Teams by Team Number'!A27</f>
        <v>23</v>
      </c>
      <c r="B42" t="str">
        <f>'Teams by Team Number'!B27</f>
        <v>Crook and District AC</v>
      </c>
      <c r="C42" s="2" t="str">
        <f>'Teams by Team Number'!C27</f>
        <v>D</v>
      </c>
      <c r="D42" t="str">
        <f>'Teams by Team Number'!M27</f>
        <v>Paul Wallace</v>
      </c>
      <c r="E42" s="2" t="str">
        <f>'Teams by Team Number'!N27</f>
        <v>M</v>
      </c>
      <c r="F42" s="2" t="str">
        <f>'Teams by Team Number'!O27</f>
        <v>Vet</v>
      </c>
      <c r="G42" s="23">
        <f>'Teams by Team Number'!P27</f>
        <v>1.3634259259259263E-2</v>
      </c>
      <c r="H42" s="16"/>
      <c r="I42" s="2">
        <v>37</v>
      </c>
      <c r="J42" s="2">
        <v>121</v>
      </c>
      <c r="K42" t="str">
        <v>Tyne Bridge Harriers</v>
      </c>
      <c r="L42" s="2" t="str">
        <v>D</v>
      </c>
      <c r="M42" t="str">
        <v>Ian Pickett</v>
      </c>
      <c r="N42" s="2" t="str">
        <v>M</v>
      </c>
      <c r="O42" s="2" t="str">
        <v>Vet</v>
      </c>
      <c r="P42" s="23">
        <v>1.0729166666666666E-2</v>
      </c>
    </row>
    <row r="43" spans="1:16" x14ac:dyDescent="0.35">
      <c r="A43" s="2">
        <f>'Teams by Team Number'!A28</f>
        <v>24</v>
      </c>
      <c r="B43" t="str">
        <f>'Teams by Team Number'!B28</f>
        <v>Derwent Valley Running Club</v>
      </c>
      <c r="C43" s="2" t="str">
        <f>'Teams by Team Number'!C28</f>
        <v>A</v>
      </c>
      <c r="D43" t="str">
        <f>'Teams by Team Number'!D28</f>
        <v>David Hodgson</v>
      </c>
      <c r="E43" s="2" t="str">
        <f>'Teams by Team Number'!E28</f>
        <v>M</v>
      </c>
      <c r="F43" s="2" t="str">
        <f>'Teams by Team Number'!F28</f>
        <v>Vet</v>
      </c>
      <c r="G43" s="23">
        <f>'Teams by Team Number'!G28</f>
        <v>1.380787037037037E-2</v>
      </c>
      <c r="H43" s="16"/>
      <c r="I43" s="2">
        <v>38</v>
      </c>
      <c r="J43" s="2">
        <v>90</v>
      </c>
      <c r="K43" t="str">
        <v>Saltwell Harriers</v>
      </c>
      <c r="L43" s="2" t="str">
        <v>A</v>
      </c>
      <c r="M43" t="str">
        <v>Jack Hunter</v>
      </c>
      <c r="N43" s="2" t="str">
        <v>M</v>
      </c>
      <c r="O43" s="2" t="str">
        <v>Sen</v>
      </c>
      <c r="P43" s="23">
        <v>1.074074074074074E-2</v>
      </c>
    </row>
    <row r="44" spans="1:16" x14ac:dyDescent="0.35">
      <c r="A44" s="2">
        <f>'Teams by Team Number'!A29</f>
        <v>25</v>
      </c>
      <c r="B44" t="str">
        <f>'Teams by Team Number'!B29</f>
        <v>Derwent Valley Running Club</v>
      </c>
      <c r="C44" s="2" t="str">
        <f>'Teams by Team Number'!C29</f>
        <v>B</v>
      </c>
      <c r="D44" t="str">
        <f>'Teams by Team Number'!H29</f>
        <v>Luke Kelly</v>
      </c>
      <c r="E44" s="2" t="str">
        <f>'Teams by Team Number'!I29</f>
        <v>M</v>
      </c>
      <c r="F44" s="2" t="str">
        <f>'Teams by Team Number'!J29</f>
        <v>Sen</v>
      </c>
      <c r="G44" s="23">
        <f>'Teams by Team Number'!K29</f>
        <v>1.0543981481481481E-2</v>
      </c>
      <c r="H44" s="16"/>
      <c r="I44" s="2">
        <v>39</v>
      </c>
      <c r="J44" s="2">
        <v>120</v>
      </c>
      <c r="K44" t="str">
        <v>Tyne Bridge Harriers</v>
      </c>
      <c r="L44" s="2" t="str">
        <v>C</v>
      </c>
      <c r="M44" t="str">
        <v>Alex Wilkins</v>
      </c>
      <c r="N44" s="2" t="str">
        <v>M</v>
      </c>
      <c r="O44" s="2" t="str">
        <v>Sen</v>
      </c>
      <c r="P44" s="23">
        <v>1.0752314814814815E-2</v>
      </c>
    </row>
    <row r="45" spans="1:16" x14ac:dyDescent="0.35">
      <c r="A45" s="2">
        <f>'Teams by Team Number'!A29</f>
        <v>25</v>
      </c>
      <c r="B45" t="str">
        <f>'Teams by Team Number'!B29</f>
        <v>Derwent Valley Running Club</v>
      </c>
      <c r="C45" s="2" t="str">
        <f>'Teams by Team Number'!C29</f>
        <v>B</v>
      </c>
      <c r="D45" t="str">
        <f>'Teams by Team Number'!M29</f>
        <v>Matthew Scott</v>
      </c>
      <c r="E45" s="2" t="str">
        <f>'Teams by Team Number'!N29</f>
        <v>M</v>
      </c>
      <c r="F45" s="2" t="str">
        <f>'Teams by Team Number'!O29</f>
        <v>Vet</v>
      </c>
      <c r="G45" s="23">
        <f>'Teams by Team Number'!P29</f>
        <v>1.2719907407407412E-2</v>
      </c>
      <c r="H45" s="16"/>
      <c r="I45" s="2">
        <v>40</v>
      </c>
      <c r="J45" s="2">
        <v>121</v>
      </c>
      <c r="K45" t="str">
        <v>Tyne Bridge Harriers</v>
      </c>
      <c r="L45" s="2" t="str">
        <v>D</v>
      </c>
      <c r="M45" t="str">
        <v>Daniel Cartwright</v>
      </c>
      <c r="N45" s="2" t="str">
        <v>M</v>
      </c>
      <c r="O45" s="2" t="str">
        <v>Sen</v>
      </c>
      <c r="P45" s="23">
        <v>1.079861111111111E-2</v>
      </c>
    </row>
    <row r="46" spans="1:16" x14ac:dyDescent="0.35">
      <c r="A46" s="2">
        <f>'Teams by Team Number'!A30</f>
        <v>26</v>
      </c>
      <c r="B46" t="str">
        <f>'Teams by Team Number'!B30</f>
        <v>Elswick Harriers</v>
      </c>
      <c r="C46" s="2" t="str">
        <f>'Teams by Team Number'!C30</f>
        <v>A</v>
      </c>
      <c r="D46" t="str">
        <f>'Teams by Team Number'!D30</f>
        <v>Dan Milton</v>
      </c>
      <c r="E46" s="2" t="str">
        <f>'Teams by Team Number'!E30</f>
        <v>M</v>
      </c>
      <c r="F46" s="2" t="str">
        <f>'Teams by Team Number'!F30</f>
        <v>Sen</v>
      </c>
      <c r="G46" s="23">
        <f>'Teams by Team Number'!G30</f>
        <v>9.4097222222222221E-3</v>
      </c>
      <c r="H46" s="16"/>
      <c r="I46" s="2">
        <v>41</v>
      </c>
      <c r="J46" s="2">
        <v>32</v>
      </c>
      <c r="K46" t="str">
        <v>Gateshead Harriers</v>
      </c>
      <c r="L46" s="2" t="str">
        <v>A</v>
      </c>
      <c r="M46" t="str">
        <v>Jonathan Sharp</v>
      </c>
      <c r="N46" s="2" t="str">
        <v>M</v>
      </c>
      <c r="O46" s="2" t="str">
        <v>Sen</v>
      </c>
      <c r="P46" s="23">
        <v>1.0833333333333332E-2</v>
      </c>
    </row>
    <row r="47" spans="1:16" x14ac:dyDescent="0.35">
      <c r="A47" s="2">
        <f>'Teams by Team Number'!A30</f>
        <v>26</v>
      </c>
      <c r="B47" t="str">
        <f>'Teams by Team Number'!B30</f>
        <v>Elswick Harriers</v>
      </c>
      <c r="C47" s="2" t="str">
        <f>'Teams by Team Number'!C30</f>
        <v>A</v>
      </c>
      <c r="D47" t="str">
        <f>'Teams by Team Number'!M30</f>
        <v>Andrew Bell</v>
      </c>
      <c r="E47" s="2" t="str">
        <f>'Teams by Team Number'!N30</f>
        <v>M</v>
      </c>
      <c r="F47" s="2" t="str">
        <f>'Teams by Team Number'!O30</f>
        <v>Vet</v>
      </c>
      <c r="G47" s="23">
        <f>'Teams by Team Number'!P30</f>
        <v>9.6875000000000017E-3</v>
      </c>
      <c r="H47" s="16"/>
      <c r="I47" s="2">
        <v>42</v>
      </c>
      <c r="J47" s="2">
        <v>125</v>
      </c>
      <c r="K47" t="str">
        <v>Wallsend Harriers</v>
      </c>
      <c r="L47" s="2" t="str">
        <v>A</v>
      </c>
      <c r="M47" t="str">
        <v>Gavin Young</v>
      </c>
      <c r="N47" s="2" t="str">
        <v>M</v>
      </c>
      <c r="O47" s="2" t="str">
        <v>Sen</v>
      </c>
      <c r="P47" s="23">
        <v>1.0879629629629628E-2</v>
      </c>
    </row>
    <row r="48" spans="1:16" x14ac:dyDescent="0.35">
      <c r="A48" s="2">
        <f>'Teams by Team Number'!A31</f>
        <v>27</v>
      </c>
      <c r="B48" t="str">
        <f>'Teams by Team Number'!B31</f>
        <v>Elswick Harriers</v>
      </c>
      <c r="C48" s="2" t="str">
        <f>'Teams by Team Number'!C31</f>
        <v>B</v>
      </c>
      <c r="D48" t="str">
        <f>'Teams by Team Number'!D31</f>
        <v>Jon Bateman</v>
      </c>
      <c r="E48" s="2" t="str">
        <f>'Teams by Team Number'!E31</f>
        <v>M</v>
      </c>
      <c r="F48" s="2" t="str">
        <f>'Teams by Team Number'!F31</f>
        <v>Vet</v>
      </c>
      <c r="G48" s="23">
        <f>'Teams by Team Number'!G31</f>
        <v>1.2546296296296297E-2</v>
      </c>
      <c r="H48" s="16"/>
      <c r="I48" s="2">
        <v>43</v>
      </c>
      <c r="J48" s="2">
        <v>108</v>
      </c>
      <c r="K48" t="str">
        <v>Sunderland Harriers &amp; A.C.</v>
      </c>
      <c r="L48" s="2" t="str">
        <v>D</v>
      </c>
      <c r="M48" t="str">
        <v>Jason Watson</v>
      </c>
      <c r="N48" s="2" t="str">
        <v>M</v>
      </c>
      <c r="O48" s="2" t="str">
        <v>Vet</v>
      </c>
      <c r="P48" s="23">
        <v>1.0902777777777782E-2</v>
      </c>
    </row>
    <row r="49" spans="1:16" x14ac:dyDescent="0.35">
      <c r="A49" s="2">
        <f>'Teams by Team Number'!A31</f>
        <v>27</v>
      </c>
      <c r="B49" t="str">
        <f>'Teams by Team Number'!B31</f>
        <v>Elswick Harriers</v>
      </c>
      <c r="C49" s="2" t="str">
        <f>'Teams by Team Number'!C31</f>
        <v>B</v>
      </c>
      <c r="D49" t="str">
        <f>'Teams by Team Number'!M31</f>
        <v>Joe Horner</v>
      </c>
      <c r="E49" s="2" t="str">
        <f>'Teams by Team Number'!N31</f>
        <v>M</v>
      </c>
      <c r="F49" s="2" t="str">
        <f>'Teams by Team Number'!O31</f>
        <v>Sen</v>
      </c>
      <c r="G49" s="23">
        <f>'Teams by Team Number'!P31</f>
        <v>1.1342592592592588E-2</v>
      </c>
      <c r="H49" s="16"/>
      <c r="I49" s="2">
        <v>44</v>
      </c>
      <c r="J49" s="2">
        <v>75</v>
      </c>
      <c r="K49" t="str">
        <v>North Shields Poly</v>
      </c>
      <c r="L49" s="2" t="str">
        <v>D</v>
      </c>
      <c r="M49" t="str">
        <v>Michael Parkinson</v>
      </c>
      <c r="N49" s="2" t="str">
        <v>M</v>
      </c>
      <c r="O49" s="2" t="str">
        <v>Vet</v>
      </c>
      <c r="P49" s="23">
        <v>1.0972222222222222E-2</v>
      </c>
    </row>
    <row r="50" spans="1:16" x14ac:dyDescent="0.35">
      <c r="A50" s="2">
        <f>'Teams by Team Number'!A32</f>
        <v>28</v>
      </c>
      <c r="B50" t="str">
        <f>'Teams by Team Number'!B32</f>
        <v>Elswick Harriers</v>
      </c>
      <c r="C50" s="2" t="str">
        <f>'Teams by Team Number'!C32</f>
        <v>C</v>
      </c>
      <c r="D50" t="str">
        <f>'Teams by Team Number'!D32</f>
        <v>Joe Green</v>
      </c>
      <c r="E50" s="2" t="str">
        <f>'Teams by Team Number'!E32</f>
        <v>M</v>
      </c>
      <c r="F50" s="2" t="str">
        <f>'Teams by Team Number'!F32</f>
        <v>Sen</v>
      </c>
      <c r="G50" s="23">
        <f>'Teams by Team Number'!G32</f>
        <v>1.105324074074074E-2</v>
      </c>
      <c r="H50" s="16"/>
      <c r="I50" s="2">
        <v>45</v>
      </c>
      <c r="J50" s="2">
        <v>122</v>
      </c>
      <c r="K50" t="str">
        <v>Tyne Bridge Harriers</v>
      </c>
      <c r="L50" s="2" t="str">
        <v>E</v>
      </c>
      <c r="M50" t="str">
        <v>Jake Moir</v>
      </c>
      <c r="N50" s="2" t="str">
        <v>M</v>
      </c>
      <c r="O50" s="2" t="str">
        <v>Sen</v>
      </c>
      <c r="P50" s="23">
        <v>1.0995370370370371E-2</v>
      </c>
    </row>
    <row r="51" spans="1:16" x14ac:dyDescent="0.35">
      <c r="A51" s="2">
        <f>'Teams by Team Number'!A32</f>
        <v>28</v>
      </c>
      <c r="B51" t="str">
        <f>'Teams by Team Number'!B32</f>
        <v>Elswick Harriers</v>
      </c>
      <c r="C51" s="2" t="str">
        <f>'Teams by Team Number'!C32</f>
        <v>C</v>
      </c>
      <c r="D51" t="str">
        <f>'Teams by Team Number'!M32</f>
        <v>Mike Russell</v>
      </c>
      <c r="E51" s="2" t="str">
        <f>'Teams by Team Number'!N32</f>
        <v>M</v>
      </c>
      <c r="F51" s="2" t="str">
        <f>'Teams by Team Number'!O32</f>
        <v>Vet</v>
      </c>
      <c r="G51" s="23">
        <f>'Teams by Team Number'!P32</f>
        <v>1.2326388888888887E-2</v>
      </c>
      <c r="H51" s="16"/>
      <c r="I51" s="2">
        <v>46</v>
      </c>
      <c r="J51" s="2">
        <v>35</v>
      </c>
      <c r="K51" t="str">
        <v>Gosforth Harriers</v>
      </c>
      <c r="L51" s="2" t="str">
        <v>C</v>
      </c>
      <c r="M51" t="str">
        <v>Samuel Salaka</v>
      </c>
      <c r="N51" s="2" t="str">
        <v>M</v>
      </c>
      <c r="O51" s="2" t="str">
        <v>Sen</v>
      </c>
      <c r="P51" s="23">
        <v>1.1030092592592593E-2</v>
      </c>
    </row>
    <row r="52" spans="1:16" x14ac:dyDescent="0.35">
      <c r="A52" s="2">
        <f>'Teams by Team Number'!A33</f>
        <v>29</v>
      </c>
      <c r="B52" t="str">
        <f>'Teams by Team Number'!B33</f>
        <v>Elswick Harriers</v>
      </c>
      <c r="C52" s="2" t="str">
        <f>'Teams by Team Number'!C33</f>
        <v>D</v>
      </c>
      <c r="D52" t="str">
        <f>'Teams by Team Number'!D33</f>
        <v>Roland Brown</v>
      </c>
      <c r="E52" s="2" t="str">
        <f>'Teams by Team Number'!E33</f>
        <v>M</v>
      </c>
      <c r="F52" s="2" t="str">
        <f>'Teams by Team Number'!F33</f>
        <v>Vet</v>
      </c>
      <c r="G52" s="23">
        <f>'Teams by Team Number'!G33</f>
        <v>1.2534722222222221E-2</v>
      </c>
      <c r="H52" s="16"/>
      <c r="I52" s="2">
        <v>47</v>
      </c>
      <c r="J52" s="2">
        <v>28</v>
      </c>
      <c r="K52" t="str">
        <v>Elswick Harriers</v>
      </c>
      <c r="L52" s="2" t="str">
        <v>C</v>
      </c>
      <c r="M52" t="str">
        <v>Joe Green</v>
      </c>
      <c r="N52" s="2" t="str">
        <v>M</v>
      </c>
      <c r="O52" s="2" t="str">
        <v>Sen</v>
      </c>
      <c r="P52" s="23">
        <v>1.105324074074074E-2</v>
      </c>
    </row>
    <row r="53" spans="1:16" x14ac:dyDescent="0.35">
      <c r="A53" s="2">
        <f>'Teams by Team Number'!A33</f>
        <v>29</v>
      </c>
      <c r="B53" t="str">
        <f>'Teams by Team Number'!B33</f>
        <v>Elswick Harriers</v>
      </c>
      <c r="C53" s="2" t="str">
        <f>'Teams by Team Number'!C33</f>
        <v>D</v>
      </c>
      <c r="D53" t="str">
        <f>'Teams by Team Number'!M33</f>
        <v>Paul Taylor</v>
      </c>
      <c r="E53" s="2" t="str">
        <f>'Teams by Team Number'!N33</f>
        <v>M</v>
      </c>
      <c r="F53" s="2" t="str">
        <f>'Teams by Team Number'!O33</f>
        <v>Vet</v>
      </c>
      <c r="G53" s="23">
        <f>'Teams by Team Number'!P33</f>
        <v>1.2187500000000004E-2</v>
      </c>
      <c r="H53" s="16"/>
      <c r="I53" s="2">
        <v>48</v>
      </c>
      <c r="J53" s="2">
        <v>79</v>
      </c>
      <c r="K53" t="str">
        <v>Ponteland Runners</v>
      </c>
      <c r="L53" s="2" t="str">
        <v>A</v>
      </c>
      <c r="M53" t="str">
        <v>James Leiper</v>
      </c>
      <c r="N53" s="2" t="str">
        <v>M</v>
      </c>
      <c r="O53" s="2" t="str">
        <v>Vet</v>
      </c>
      <c r="P53" s="23">
        <v>1.1064814814814816E-2</v>
      </c>
    </row>
    <row r="54" spans="1:16" x14ac:dyDescent="0.35">
      <c r="A54" s="2">
        <f>'Teams by Team Number'!A34</f>
        <v>30</v>
      </c>
      <c r="B54" t="str">
        <f>'Teams by Team Number'!B34</f>
        <v>Elswick Harriers</v>
      </c>
      <c r="C54" s="2" t="str">
        <f>'Teams by Team Number'!C34</f>
        <v>E</v>
      </c>
      <c r="D54" t="str">
        <f>'Teams by Team Number'!D34</f>
        <v>Chris Pearce</v>
      </c>
      <c r="E54" s="2" t="str">
        <f>'Teams by Team Number'!E34</f>
        <v>M</v>
      </c>
      <c r="F54" s="2" t="str">
        <f>'Teams by Team Number'!F34</f>
        <v>Vet</v>
      </c>
      <c r="G54" s="23">
        <f>'Teams by Team Number'!G34</f>
        <v>1.2280092592592592E-2</v>
      </c>
      <c r="H54" s="16"/>
      <c r="I54" s="2">
        <v>49</v>
      </c>
      <c r="J54" s="2">
        <v>34</v>
      </c>
      <c r="K54" t="str">
        <v>Gosforth Harriers</v>
      </c>
      <c r="L54" s="2" t="str">
        <v>B</v>
      </c>
      <c r="M54" t="str">
        <v>Alex Rhodes</v>
      </c>
      <c r="N54" s="2" t="str">
        <v>M</v>
      </c>
      <c r="O54" s="2" t="str">
        <v>Sen</v>
      </c>
      <c r="P54" s="23">
        <v>1.1087962962962959E-2</v>
      </c>
    </row>
    <row r="55" spans="1:16" x14ac:dyDescent="0.35">
      <c r="A55" s="2">
        <f>'Teams by Team Number'!A34</f>
        <v>30</v>
      </c>
      <c r="B55" t="str">
        <f>'Teams by Team Number'!B34</f>
        <v>Elswick Harriers</v>
      </c>
      <c r="C55" s="2" t="str">
        <f>'Teams by Team Number'!C34</f>
        <v>E</v>
      </c>
      <c r="D55" t="str">
        <f>'Teams by Team Number'!M34</f>
        <v>Richard Houghton</v>
      </c>
      <c r="E55" s="2" t="str">
        <f>'Teams by Team Number'!N34</f>
        <v>M</v>
      </c>
      <c r="F55" s="2" t="str">
        <f>'Teams by Team Number'!O34</f>
        <v>Vet</v>
      </c>
      <c r="G55" s="23">
        <f>'Teams by Team Number'!P34</f>
        <v>1.322916666666667E-2</v>
      </c>
      <c r="H55" s="16"/>
      <c r="I55" s="2">
        <v>50</v>
      </c>
      <c r="J55" s="2">
        <v>11</v>
      </c>
      <c r="K55" t="str">
        <v>Blyth Running Club</v>
      </c>
      <c r="L55" s="2" t="str">
        <v>A</v>
      </c>
      <c r="M55" t="str">
        <v>Karl Bryce</v>
      </c>
      <c r="N55" s="2" t="str">
        <v>M</v>
      </c>
      <c r="O55" s="2" t="str">
        <v>Vet</v>
      </c>
      <c r="P55" s="23">
        <v>1.1099537037037036E-2</v>
      </c>
    </row>
    <row r="56" spans="1:16" x14ac:dyDescent="0.35">
      <c r="A56" s="2">
        <f>'Teams by Team Number'!A35</f>
        <v>31</v>
      </c>
      <c r="B56" t="str">
        <f>'Teams by Team Number'!B35</f>
        <v>Elswick Harriers</v>
      </c>
      <c r="C56" s="2" t="str">
        <f>'Teams by Team Number'!C35</f>
        <v>F</v>
      </c>
      <c r="D56" t="str">
        <f>'Teams by Team Number'!D35</f>
        <v>Simon Allen</v>
      </c>
      <c r="E56" s="2" t="str">
        <f>'Teams by Team Number'!E35</f>
        <v>M</v>
      </c>
      <c r="F56" s="2" t="str">
        <f>'Teams by Team Number'!F35</f>
        <v>Vet</v>
      </c>
      <c r="G56" s="23">
        <f>'Teams by Team Number'!G35</f>
        <v>1.2766203703703703E-2</v>
      </c>
      <c r="H56" s="16"/>
      <c r="I56" s="2">
        <v>51</v>
      </c>
      <c r="J56" s="2">
        <v>74</v>
      </c>
      <c r="K56" t="str">
        <v>North Shields Poly</v>
      </c>
      <c r="L56" s="2" t="str">
        <v>C</v>
      </c>
      <c r="M56" t="str">
        <v>Steven Colby</v>
      </c>
      <c r="N56" s="2" t="str">
        <v>M</v>
      </c>
      <c r="O56" s="2" t="str">
        <v>Vet</v>
      </c>
      <c r="P56" s="23">
        <v>1.1099537037037036E-2</v>
      </c>
    </row>
    <row r="57" spans="1:16" x14ac:dyDescent="0.35">
      <c r="A57" s="2">
        <f>'Teams by Team Number'!A35</f>
        <v>31</v>
      </c>
      <c r="B57" t="str">
        <f>'Teams by Team Number'!B35</f>
        <v>Elswick Harriers</v>
      </c>
      <c r="C57" s="2" t="str">
        <f>'Teams by Team Number'!C35</f>
        <v>F</v>
      </c>
      <c r="D57" t="str">
        <f>'Teams by Team Number'!M35</f>
        <v>David Walton</v>
      </c>
      <c r="E57" s="2" t="str">
        <f>'Teams by Team Number'!N35</f>
        <v>M</v>
      </c>
      <c r="F57" s="2" t="str">
        <f>'Teams by Team Number'!O35</f>
        <v>Vet</v>
      </c>
      <c r="G57" s="23">
        <f>'Teams by Team Number'!P35</f>
        <v>1.2881944444444446E-2</v>
      </c>
      <c r="H57" s="16"/>
      <c r="I57" s="2">
        <v>52</v>
      </c>
      <c r="J57" s="2">
        <v>97</v>
      </c>
      <c r="K57" t="str">
        <v>South Shields Harriers</v>
      </c>
      <c r="L57" s="2" t="str">
        <v>B</v>
      </c>
      <c r="M57" t="str">
        <v>Colin Robson</v>
      </c>
      <c r="N57" s="2" t="str">
        <v>M</v>
      </c>
      <c r="O57" s="2" t="str">
        <v>Vet</v>
      </c>
      <c r="P57" s="23">
        <v>1.1157407407407408E-2</v>
      </c>
    </row>
    <row r="58" spans="1:16" x14ac:dyDescent="0.35">
      <c r="A58" s="2">
        <f>'Teams by Team Number'!A36</f>
        <v>32</v>
      </c>
      <c r="B58" t="str">
        <f>'Teams by Team Number'!B36</f>
        <v>Gateshead Harriers</v>
      </c>
      <c r="C58" s="2" t="str">
        <f>'Teams by Team Number'!C36</f>
        <v>A</v>
      </c>
      <c r="D58" t="str">
        <f>'Teams by Team Number'!D36</f>
        <v>Conrad Franks</v>
      </c>
      <c r="E58" s="2" t="str">
        <f>'Teams by Team Number'!E36</f>
        <v>M</v>
      </c>
      <c r="F58" s="2" t="str">
        <f>'Teams by Team Number'!F36</f>
        <v>Vet</v>
      </c>
      <c r="G58" s="23">
        <f>'Teams by Team Number'!G36</f>
        <v>0.01</v>
      </c>
      <c r="H58" s="16"/>
      <c r="I58" s="2">
        <v>53</v>
      </c>
      <c r="J58" s="2">
        <v>57</v>
      </c>
      <c r="K58" t="str">
        <v>Low Fell Running Club</v>
      </c>
      <c r="L58" s="2" t="str">
        <v>A</v>
      </c>
      <c r="M58" t="str">
        <v>Mark Donkin</v>
      </c>
      <c r="N58" s="2" t="str">
        <v>M</v>
      </c>
      <c r="O58" s="2" t="str">
        <v>Vet</v>
      </c>
      <c r="P58" s="23">
        <v>1.1168981481481481E-2</v>
      </c>
    </row>
    <row r="59" spans="1:16" x14ac:dyDescent="0.35">
      <c r="A59" s="2">
        <f>'Teams by Team Number'!A36</f>
        <v>32</v>
      </c>
      <c r="B59" t="str">
        <f>'Teams by Team Number'!B36</f>
        <v>Gateshead Harriers</v>
      </c>
      <c r="C59" s="2" t="str">
        <f>'Teams by Team Number'!C36</f>
        <v>A</v>
      </c>
      <c r="D59" t="str">
        <f>'Teams by Team Number'!H36</f>
        <v>Jonathan Sharp</v>
      </c>
      <c r="E59" s="2" t="str">
        <f>'Teams by Team Number'!I36</f>
        <v>M</v>
      </c>
      <c r="F59" s="2" t="str">
        <f>'Teams by Team Number'!J36</f>
        <v>Sen</v>
      </c>
      <c r="G59" s="23">
        <f>'Teams by Team Number'!K36</f>
        <v>1.0833333333333332E-2</v>
      </c>
      <c r="H59" s="16"/>
      <c r="I59" s="2">
        <v>54</v>
      </c>
      <c r="J59" s="2">
        <v>50</v>
      </c>
      <c r="K59" t="str">
        <v>Jesmond Joggers</v>
      </c>
      <c r="L59" s="2" t="str">
        <v>A</v>
      </c>
      <c r="M59" t="str">
        <v>Richard Carter</v>
      </c>
      <c r="N59" s="2" t="str">
        <v>M</v>
      </c>
      <c r="O59" s="2" t="str">
        <v>Sen</v>
      </c>
      <c r="P59" s="23">
        <v>1.1215277777777775E-2</v>
      </c>
    </row>
    <row r="60" spans="1:16" x14ac:dyDescent="0.35">
      <c r="A60" s="2">
        <f>'Teams by Team Number'!A37</f>
        <v>33</v>
      </c>
      <c r="B60" t="str">
        <f>'Teams by Team Number'!B37</f>
        <v>Gosforth Harriers</v>
      </c>
      <c r="C60" s="2" t="str">
        <f>'Teams by Team Number'!C37</f>
        <v>A</v>
      </c>
      <c r="D60" t="str">
        <f>'Teams by Team Number'!D37</f>
        <v>Lewis Proud</v>
      </c>
      <c r="E60" s="2" t="str">
        <f>'Teams by Team Number'!E37</f>
        <v>M</v>
      </c>
      <c r="F60" s="2" t="str">
        <f>'Teams by Team Number'!F37</f>
        <v>Sen</v>
      </c>
      <c r="G60" s="23">
        <f>'Teams by Team Number'!G37</f>
        <v>1.0543981481481482E-2</v>
      </c>
      <c r="H60" s="16"/>
      <c r="I60" s="2">
        <v>55</v>
      </c>
      <c r="J60" s="2">
        <v>90</v>
      </c>
      <c r="K60" t="str">
        <v>Saltwell Harriers</v>
      </c>
      <c r="L60" s="2" t="str">
        <v>A</v>
      </c>
      <c r="M60" t="str">
        <v>Aaron Fletcher</v>
      </c>
      <c r="N60" s="2" t="str">
        <v>M</v>
      </c>
      <c r="O60" s="2" t="str">
        <v>Vet</v>
      </c>
      <c r="P60" s="23">
        <v>1.1215277777777775E-2</v>
      </c>
    </row>
    <row r="61" spans="1:16" x14ac:dyDescent="0.35">
      <c r="A61" s="2">
        <f>'Teams by Team Number'!A37</f>
        <v>33</v>
      </c>
      <c r="B61" t="str">
        <f>'Teams by Team Number'!B37</f>
        <v>Gosforth Harriers</v>
      </c>
      <c r="C61" s="2" t="str">
        <f>'Teams by Team Number'!C37</f>
        <v>A</v>
      </c>
      <c r="D61" t="str">
        <f>'Teams by Team Number'!M37</f>
        <v>Andrew Heppell</v>
      </c>
      <c r="E61" s="2" t="str">
        <f>'Teams by Team Number'!N37</f>
        <v>M</v>
      </c>
      <c r="F61" s="2" t="str">
        <f>'Teams by Team Number'!O37</f>
        <v>Vet</v>
      </c>
      <c r="G61" s="23">
        <f>'Teams by Team Number'!P37</f>
        <v>1.0277777777777778E-2</v>
      </c>
      <c r="H61" s="16"/>
      <c r="I61" s="2">
        <v>56</v>
      </c>
      <c r="J61" s="2">
        <v>122</v>
      </c>
      <c r="K61" t="str">
        <v>Tyne Bridge Harriers</v>
      </c>
      <c r="L61" s="2" t="str">
        <v>E</v>
      </c>
      <c r="M61" t="str">
        <v>Davey Miller</v>
      </c>
      <c r="N61" s="2" t="str">
        <v>M</v>
      </c>
      <c r="O61" s="2" t="str">
        <v>Vet</v>
      </c>
      <c r="P61" s="23">
        <v>1.1215277777777777E-2</v>
      </c>
    </row>
    <row r="62" spans="1:16" x14ac:dyDescent="0.35">
      <c r="A62" s="2">
        <f>'Teams by Team Number'!A38</f>
        <v>34</v>
      </c>
      <c r="B62" t="str">
        <f>'Teams by Team Number'!B38</f>
        <v>Gosforth Harriers</v>
      </c>
      <c r="C62" s="2" t="str">
        <f>'Teams by Team Number'!C38</f>
        <v>B</v>
      </c>
      <c r="D62" t="str">
        <f>'Teams by Team Number'!D38</f>
        <v>Ryan Williams</v>
      </c>
      <c r="E62" s="2" t="str">
        <f>'Teams by Team Number'!E38</f>
        <v>M</v>
      </c>
      <c r="F62" s="2" t="str">
        <f>'Teams by Team Number'!F38</f>
        <v>Vet</v>
      </c>
      <c r="G62" s="23">
        <f>'Teams by Team Number'!G38</f>
        <v>1.0648148148148148E-2</v>
      </c>
      <c r="H62" s="16"/>
      <c r="I62" s="2">
        <v>57</v>
      </c>
      <c r="J62" s="2">
        <v>65</v>
      </c>
      <c r="K62" t="str">
        <v>Morpeth Harriers</v>
      </c>
      <c r="L62" s="2" t="str">
        <v>E</v>
      </c>
      <c r="M62" t="str">
        <v>Richard Hall</v>
      </c>
      <c r="N62" s="2" t="str">
        <v>M</v>
      </c>
      <c r="O62" s="2" t="str">
        <v>Sen</v>
      </c>
      <c r="P62" s="23">
        <v>1.1238425925925926E-2</v>
      </c>
    </row>
    <row r="63" spans="1:16" x14ac:dyDescent="0.35">
      <c r="A63" s="2">
        <f>'Teams by Team Number'!A38</f>
        <v>34</v>
      </c>
      <c r="B63" t="str">
        <f>'Teams by Team Number'!B38</f>
        <v>Gosforth Harriers</v>
      </c>
      <c r="C63" s="2" t="str">
        <f>'Teams by Team Number'!C38</f>
        <v>B</v>
      </c>
      <c r="D63" t="str">
        <f>'Teams by Team Number'!M38</f>
        <v>Alex Rhodes</v>
      </c>
      <c r="E63" s="2" t="str">
        <f>'Teams by Team Number'!N38</f>
        <v>M</v>
      </c>
      <c r="F63" s="2" t="str">
        <f>'Teams by Team Number'!O38</f>
        <v>Sen</v>
      </c>
      <c r="G63" s="23">
        <f>'Teams by Team Number'!P38</f>
        <v>1.1087962962962959E-2</v>
      </c>
      <c r="H63" s="16"/>
      <c r="I63" s="2">
        <v>58</v>
      </c>
      <c r="J63" s="2">
        <v>79</v>
      </c>
      <c r="K63" t="str">
        <v>Ponteland Runners</v>
      </c>
      <c r="L63" s="2" t="str">
        <v>A</v>
      </c>
      <c r="M63" t="str">
        <v>Rob Mills</v>
      </c>
      <c r="N63" s="2" t="str">
        <v>M</v>
      </c>
      <c r="O63" s="2" t="str">
        <v>Vet</v>
      </c>
      <c r="P63" s="23">
        <v>1.125E-2</v>
      </c>
    </row>
    <row r="64" spans="1:16" x14ac:dyDescent="0.35">
      <c r="A64" s="2">
        <f>'Teams by Team Number'!A39</f>
        <v>35</v>
      </c>
      <c r="B64" t="str">
        <f>'Teams by Team Number'!B39</f>
        <v>Gosforth Harriers</v>
      </c>
      <c r="C64" s="2" t="str">
        <f>'Teams by Team Number'!C39</f>
        <v>C</v>
      </c>
      <c r="D64" t="str">
        <f>'Teams by Team Number'!D39</f>
        <v>Samuel Salaka</v>
      </c>
      <c r="E64" s="2" t="str">
        <f>'Teams by Team Number'!E39</f>
        <v>M</v>
      </c>
      <c r="F64" s="2" t="str">
        <f>'Teams by Team Number'!F39</f>
        <v>Sen</v>
      </c>
      <c r="G64" s="23">
        <f>'Teams by Team Number'!G39</f>
        <v>1.1030092592592593E-2</v>
      </c>
      <c r="H64" s="16"/>
      <c r="I64" s="2">
        <v>59</v>
      </c>
      <c r="J64" s="2">
        <v>127</v>
      </c>
      <c r="K64" t="str">
        <v>Wallsend Harriers</v>
      </c>
      <c r="L64" s="2" t="str">
        <v>C</v>
      </c>
      <c r="M64" t="str">
        <v>Iain Hall</v>
      </c>
      <c r="N64" s="2" t="str">
        <v>M</v>
      </c>
      <c r="O64" s="2" t="str">
        <v>Vet</v>
      </c>
      <c r="P64" s="23">
        <v>1.1261574074074075E-2</v>
      </c>
    </row>
    <row r="65" spans="1:16" x14ac:dyDescent="0.35">
      <c r="A65" s="2">
        <f>'Teams by Team Number'!A39</f>
        <v>35</v>
      </c>
      <c r="B65" t="str">
        <f>'Teams by Team Number'!B39</f>
        <v>Gosforth Harriers</v>
      </c>
      <c r="C65" s="2" t="str">
        <f>'Teams by Team Number'!C39</f>
        <v>C</v>
      </c>
      <c r="D65" t="str">
        <f>'Teams by Team Number'!M39</f>
        <v>Chris Williams</v>
      </c>
      <c r="E65" s="2" t="str">
        <f>'Teams by Team Number'!N39</f>
        <v>M</v>
      </c>
      <c r="F65" s="2" t="str">
        <f>'Teams by Team Number'!O39</f>
        <v>Vet</v>
      </c>
      <c r="G65" s="23">
        <f>'Teams by Team Number'!P39</f>
        <v>1.1712962962962963E-2</v>
      </c>
      <c r="H65" s="16"/>
      <c r="I65" s="2">
        <v>60</v>
      </c>
      <c r="J65" s="2">
        <v>130</v>
      </c>
      <c r="K65" t="str">
        <v>Wearside Triathlon</v>
      </c>
      <c r="L65" s="2" t="str">
        <v>A</v>
      </c>
      <c r="M65" t="str">
        <v>James Tolley</v>
      </c>
      <c r="N65" s="2" t="str">
        <v>M</v>
      </c>
      <c r="O65" s="2" t="str">
        <v>Vet</v>
      </c>
      <c r="P65" s="23">
        <v>1.1284722222222222E-2</v>
      </c>
    </row>
    <row r="66" spans="1:16" x14ac:dyDescent="0.35">
      <c r="A66" s="2">
        <f>'Teams by Team Number'!A40</f>
        <v>36</v>
      </c>
      <c r="B66" t="str">
        <f>'Teams by Team Number'!B40</f>
        <v>Gosforth Harriers</v>
      </c>
      <c r="C66" s="2" t="str">
        <f>'Teams by Team Number'!C40</f>
        <v>D</v>
      </c>
      <c r="D66" t="str">
        <f>'Teams by Team Number'!D40</f>
        <v>Cameron Fairlamb</v>
      </c>
      <c r="E66" s="2" t="str">
        <f>'Teams by Team Number'!E40</f>
        <v>M</v>
      </c>
      <c r="F66" s="2" t="str">
        <f>'Teams by Team Number'!F40</f>
        <v>Sen</v>
      </c>
      <c r="G66" s="23">
        <f>'Teams by Team Number'!G40</f>
        <v>1.1539351851851851E-2</v>
      </c>
      <c r="H66" s="16"/>
      <c r="I66" s="2">
        <v>61</v>
      </c>
      <c r="J66" s="2">
        <v>27</v>
      </c>
      <c r="K66" t="str">
        <v>Elswick Harriers</v>
      </c>
      <c r="L66" s="2" t="str">
        <v>B</v>
      </c>
      <c r="M66" t="str">
        <v>Joe Horner</v>
      </c>
      <c r="N66" s="2" t="str">
        <v>M</v>
      </c>
      <c r="O66" s="2" t="str">
        <v>Sen</v>
      </c>
      <c r="P66" s="23">
        <v>1.1342592592592588E-2</v>
      </c>
    </row>
    <row r="67" spans="1:16" x14ac:dyDescent="0.35">
      <c r="A67" s="2">
        <f>'Teams by Team Number'!A40</f>
        <v>36</v>
      </c>
      <c r="B67" t="str">
        <f>'Teams by Team Number'!B40</f>
        <v>Gosforth Harriers</v>
      </c>
      <c r="C67" s="2" t="str">
        <f>'Teams by Team Number'!C40</f>
        <v>D</v>
      </c>
      <c r="D67" t="str">
        <f>'Teams by Team Number'!M40</f>
        <v>Stephen Boddy</v>
      </c>
      <c r="E67" s="2" t="str">
        <f>'Teams by Team Number'!N40</f>
        <v>M</v>
      </c>
      <c r="F67" s="2" t="str">
        <f>'Teams by Team Number'!O40</f>
        <v>Vet</v>
      </c>
      <c r="G67" s="23">
        <f>'Teams by Team Number'!P40</f>
        <v>1.2222222222222221E-2</v>
      </c>
      <c r="H67" s="16"/>
      <c r="I67" s="2">
        <v>62</v>
      </c>
      <c r="J67" s="2">
        <v>107</v>
      </c>
      <c r="K67" t="str">
        <v>Sunderland Harriers &amp; A.C.</v>
      </c>
      <c r="L67" s="2" t="str">
        <v>C</v>
      </c>
      <c r="M67" t="str">
        <v>Kevin Johnson</v>
      </c>
      <c r="N67" s="2" t="str">
        <v>M</v>
      </c>
      <c r="O67" s="2" t="str">
        <v>Sen</v>
      </c>
      <c r="P67" s="23">
        <v>1.136574074074074E-2</v>
      </c>
    </row>
    <row r="68" spans="1:16" x14ac:dyDescent="0.35">
      <c r="A68" s="2">
        <f>'Teams by Team Number'!A41</f>
        <v>37</v>
      </c>
      <c r="B68" t="str">
        <f>'Teams by Team Number'!B41</f>
        <v>Gosforth Harriers</v>
      </c>
      <c r="C68" s="2" t="str">
        <f>'Teams by Team Number'!C41</f>
        <v>E</v>
      </c>
      <c r="D68" t="str">
        <f>'Teams by Team Number'!D41</f>
        <v>Alex Thompson</v>
      </c>
      <c r="E68" s="2" t="str">
        <f>'Teams by Team Number'!E41</f>
        <v>M</v>
      </c>
      <c r="F68" s="2" t="str">
        <f>'Teams by Team Number'!F41</f>
        <v>Vet</v>
      </c>
      <c r="G68" s="23">
        <f>'Teams by Team Number'!G41</f>
        <v>1.3252314814814814E-2</v>
      </c>
      <c r="H68" s="16"/>
      <c r="I68" s="2">
        <v>63</v>
      </c>
      <c r="J68" s="2">
        <v>130</v>
      </c>
      <c r="K68" t="str">
        <v>Wearside Triathlon</v>
      </c>
      <c r="L68" s="2" t="str">
        <v>A</v>
      </c>
      <c r="M68" t="str">
        <v>Chris Swindells</v>
      </c>
      <c r="N68" s="2" t="str">
        <v>M</v>
      </c>
      <c r="O68" s="2" t="str">
        <v>Vet</v>
      </c>
      <c r="P68" s="23">
        <v>1.1365740740740742E-2</v>
      </c>
    </row>
    <row r="69" spans="1:16" x14ac:dyDescent="0.35">
      <c r="A69" s="2">
        <f>'Teams by Team Number'!A41</f>
        <v>37</v>
      </c>
      <c r="B69" t="str">
        <f>'Teams by Team Number'!B41</f>
        <v>Gosforth Harriers</v>
      </c>
      <c r="C69" s="2" t="str">
        <f>'Teams by Team Number'!C41</f>
        <v>E</v>
      </c>
      <c r="D69" t="str">
        <f>'Teams by Team Number'!M41</f>
        <v>James White</v>
      </c>
      <c r="E69" s="2" t="str">
        <f>'Teams by Team Number'!N41</f>
        <v>M</v>
      </c>
      <c r="F69" s="2" t="str">
        <f>'Teams by Team Number'!O41</f>
        <v>Vet</v>
      </c>
      <c r="G69" s="23">
        <f>'Teams by Team Number'!P41</f>
        <v>1.2546296296296298E-2</v>
      </c>
      <c r="H69" s="16"/>
      <c r="I69" s="2">
        <v>64</v>
      </c>
      <c r="J69" s="2">
        <v>97</v>
      </c>
      <c r="K69" t="str">
        <v>South Shields Harriers</v>
      </c>
      <c r="L69" s="2" t="str">
        <v>B</v>
      </c>
      <c r="M69" t="str">
        <v>Gavin Mulvaney</v>
      </c>
      <c r="N69" s="2" t="str">
        <v>M</v>
      </c>
      <c r="O69" s="2" t="str">
        <v>Vet</v>
      </c>
      <c r="P69" s="23">
        <v>1.1423611111111114E-2</v>
      </c>
    </row>
    <row r="70" spans="1:16" x14ac:dyDescent="0.35">
      <c r="A70" s="2">
        <f>'Teams by Team Number'!A42</f>
        <v>38</v>
      </c>
      <c r="B70" t="str">
        <f>'Teams by Team Number'!B42</f>
        <v>Gosforth Harriers</v>
      </c>
      <c r="C70" s="2" t="str">
        <f>'Teams by Team Number'!C42</f>
        <v>F</v>
      </c>
      <c r="D70" t="str">
        <f>'Teams by Team Number'!D42</f>
        <v>James Stewart</v>
      </c>
      <c r="E70" s="2" t="str">
        <f>'Teams by Team Number'!E42</f>
        <v>M</v>
      </c>
      <c r="F70" s="2" t="str">
        <f>'Teams by Team Number'!F42</f>
        <v>Sen</v>
      </c>
      <c r="G70" s="23">
        <f>'Teams by Team Number'!G42</f>
        <v>1.3541666666666667E-2</v>
      </c>
      <c r="H70" s="16"/>
      <c r="I70" s="2">
        <v>65</v>
      </c>
      <c r="J70" s="2">
        <v>98</v>
      </c>
      <c r="K70" t="str">
        <v>South Shields Harriers</v>
      </c>
      <c r="L70" s="2" t="str">
        <v>C</v>
      </c>
      <c r="M70" t="str">
        <v>Marc Waters</v>
      </c>
      <c r="N70" s="2" t="str">
        <v>M</v>
      </c>
      <c r="O70" s="2" t="str">
        <v>Vet</v>
      </c>
      <c r="P70" s="23">
        <v>1.1435185185185185E-2</v>
      </c>
    </row>
    <row r="71" spans="1:16" x14ac:dyDescent="0.35">
      <c r="A71" s="2">
        <f>'Teams by Team Number'!A42</f>
        <v>38</v>
      </c>
      <c r="B71" t="str">
        <f>'Teams by Team Number'!B42</f>
        <v>Gosforth Harriers</v>
      </c>
      <c r="C71" s="2" t="str">
        <f>'Teams by Team Number'!C42</f>
        <v>F</v>
      </c>
      <c r="D71" t="str">
        <f>'Teams by Team Number'!M42</f>
        <v>Stephen Ridley</v>
      </c>
      <c r="E71" s="2" t="str">
        <f>'Teams by Team Number'!N42</f>
        <v>M</v>
      </c>
      <c r="F71" s="2" t="str">
        <f>'Teams by Team Number'!O42</f>
        <v>Vet</v>
      </c>
      <c r="G71" s="23">
        <f>'Teams by Team Number'!P42</f>
        <v>1.429398148148148E-2</v>
      </c>
      <c r="H71" s="16"/>
      <c r="I71" s="2">
        <v>66</v>
      </c>
      <c r="J71" s="2">
        <v>36</v>
      </c>
      <c r="K71" t="str">
        <v>Gosforth Harriers</v>
      </c>
      <c r="L71" s="2" t="str">
        <v>D</v>
      </c>
      <c r="M71" t="str">
        <v>Cameron Fairlamb</v>
      </c>
      <c r="N71" s="2" t="str">
        <v>M</v>
      </c>
      <c r="O71" s="2" t="str">
        <v>Sen</v>
      </c>
      <c r="P71" s="23">
        <v>1.1539351851851851E-2</v>
      </c>
    </row>
    <row r="72" spans="1:16" x14ac:dyDescent="0.35">
      <c r="A72" s="2">
        <f>'Teams by Team Number'!A43</f>
        <v>39</v>
      </c>
      <c r="B72" t="str">
        <f>'Teams by Team Number'!B43</f>
        <v>Gosforth Harriers</v>
      </c>
      <c r="C72" s="2" t="str">
        <f>'Teams by Team Number'!C43</f>
        <v>G</v>
      </c>
      <c r="D72" t="str">
        <f>'Teams by Team Number'!M43</f>
        <v>Cameron Graham</v>
      </c>
      <c r="E72" s="2" t="str">
        <f>'Teams by Team Number'!N43</f>
        <v>M</v>
      </c>
      <c r="F72" s="2" t="str">
        <f>'Teams by Team Number'!O43</f>
        <v>Sen</v>
      </c>
      <c r="G72" s="23">
        <f>'Teams by Team Number'!P43</f>
        <v>1.335648148148148E-2</v>
      </c>
      <c r="H72" s="16"/>
      <c r="I72" s="2">
        <v>67</v>
      </c>
      <c r="J72" s="2">
        <v>73</v>
      </c>
      <c r="K72" t="str">
        <v>North Shields Poly</v>
      </c>
      <c r="L72" s="2" t="str">
        <v>B</v>
      </c>
      <c r="M72" t="str">
        <v>Sean Maley</v>
      </c>
      <c r="N72" s="2" t="str">
        <v>M</v>
      </c>
      <c r="O72" s="2" t="str">
        <v>Vet</v>
      </c>
      <c r="P72" s="23">
        <v>1.1574074074074073E-2</v>
      </c>
    </row>
    <row r="73" spans="1:16" x14ac:dyDescent="0.35">
      <c r="A73" s="2">
        <f>'Teams by Team Number'!A44</f>
        <v>40</v>
      </c>
      <c r="B73" t="str">
        <f>'Teams by Team Number'!B44</f>
        <v>Gosforth Harriers</v>
      </c>
      <c r="C73" s="2" t="str">
        <f>'Teams by Team Number'!C44</f>
        <v>H</v>
      </c>
      <c r="D73" t="str">
        <f>'Teams by Team Number'!D44</f>
        <v>Jonathan Veall</v>
      </c>
      <c r="E73" s="2" t="str">
        <f>'Teams by Team Number'!E44</f>
        <v>M</v>
      </c>
      <c r="F73" s="2" t="str">
        <f>'Teams by Team Number'!F44</f>
        <v>Vet</v>
      </c>
      <c r="G73" s="23">
        <f>'Teams by Team Number'!G44</f>
        <v>1.40625E-2</v>
      </c>
      <c r="H73" s="16"/>
      <c r="I73" s="2">
        <v>68</v>
      </c>
      <c r="J73" s="2">
        <v>99</v>
      </c>
      <c r="K73" t="str">
        <v>South Shields Harriers</v>
      </c>
      <c r="L73" s="2" t="str">
        <v>D</v>
      </c>
      <c r="M73" t="str">
        <v>Dylan Rutherford</v>
      </c>
      <c r="N73" s="2" t="str">
        <v>M</v>
      </c>
      <c r="O73" s="2" t="str">
        <v>Sen</v>
      </c>
      <c r="P73" s="23">
        <v>1.1597222222222222E-2</v>
      </c>
    </row>
    <row r="74" spans="1:16" x14ac:dyDescent="0.35">
      <c r="A74" s="2">
        <f>'Teams by Team Number'!A44</f>
        <v>40</v>
      </c>
      <c r="B74" t="str">
        <f>'Teams by Team Number'!B44</f>
        <v>Gosforth Harriers</v>
      </c>
      <c r="C74" s="2" t="str">
        <f>'Teams by Team Number'!C44</f>
        <v>H</v>
      </c>
      <c r="D74" t="str">
        <f>'Teams by Team Number'!M44</f>
        <v>Kevin Thomas</v>
      </c>
      <c r="E74" s="2" t="str">
        <f>'Teams by Team Number'!N44</f>
        <v>M</v>
      </c>
      <c r="F74" s="2" t="str">
        <f>'Teams by Team Number'!O44</f>
        <v>Vet</v>
      </c>
      <c r="G74" s="23">
        <f>'Teams by Team Number'!P44</f>
        <v>1.5648148148148151E-2</v>
      </c>
      <c r="H74" s="16"/>
      <c r="I74" s="2">
        <v>69</v>
      </c>
      <c r="J74" s="2">
        <v>16</v>
      </c>
      <c r="K74" t="str">
        <v>Blyth Running Club</v>
      </c>
      <c r="L74" s="2" t="str">
        <v>F</v>
      </c>
      <c r="M74" t="str">
        <v>Andrew Ambrose</v>
      </c>
      <c r="N74" s="2" t="str">
        <v>M</v>
      </c>
      <c r="O74" s="2" t="str">
        <v>Sen</v>
      </c>
      <c r="P74" s="23">
        <v>1.1643518518518518E-2</v>
      </c>
    </row>
    <row r="75" spans="1:16" x14ac:dyDescent="0.35">
      <c r="A75" s="2">
        <f>'Teams by Team Number'!A45</f>
        <v>41</v>
      </c>
      <c r="B75" t="str">
        <f>'Teams by Team Number'!B45</f>
        <v>Heaton Harriers</v>
      </c>
      <c r="C75" s="2" t="str">
        <f>'Teams by Team Number'!C45</f>
        <v>A</v>
      </c>
      <c r="D75" t="str">
        <f>'Teams by Team Number'!D45</f>
        <v>Jacob Garthwaite</v>
      </c>
      <c r="E75" s="2" t="str">
        <f>'Teams by Team Number'!E45</f>
        <v>M</v>
      </c>
      <c r="F75" s="2" t="str">
        <f>'Teams by Team Number'!F45</f>
        <v>Sen</v>
      </c>
      <c r="G75" s="23">
        <f>'Teams by Team Number'!G45</f>
        <v>9.3865740740740732E-3</v>
      </c>
      <c r="H75" s="16"/>
      <c r="I75" s="2">
        <v>70</v>
      </c>
      <c r="J75" s="2">
        <v>64</v>
      </c>
      <c r="K75" t="str">
        <v>Morpeth Harriers</v>
      </c>
      <c r="L75" s="2" t="str">
        <v>D</v>
      </c>
      <c r="M75" t="str">
        <v>Lee Bennett</v>
      </c>
      <c r="N75" s="2" t="str">
        <v>M</v>
      </c>
      <c r="O75" s="2" t="str">
        <v>Vet</v>
      </c>
      <c r="P75" s="23">
        <v>1.1666666666666667E-2</v>
      </c>
    </row>
    <row r="76" spans="1:16" x14ac:dyDescent="0.35">
      <c r="A76" s="2">
        <f>'Teams by Team Number'!A45</f>
        <v>41</v>
      </c>
      <c r="B76" t="str">
        <f>'Teams by Team Number'!B45</f>
        <v>Heaton Harriers</v>
      </c>
      <c r="C76" s="2" t="str">
        <f>'Teams by Team Number'!C45</f>
        <v>A</v>
      </c>
      <c r="D76" t="str">
        <f>'Teams by Team Number'!M45</f>
        <v>Rowan Poots</v>
      </c>
      <c r="E76" s="2" t="str">
        <f>'Teams by Team Number'!N45</f>
        <v>M</v>
      </c>
      <c r="F76" s="2" t="str">
        <f>'Teams by Team Number'!O45</f>
        <v>Sen</v>
      </c>
      <c r="G76" s="23">
        <f>'Teams by Team Number'!P45</f>
        <v>9.7685185185185201E-3</v>
      </c>
      <c r="H76" s="16"/>
      <c r="I76" s="2">
        <v>71</v>
      </c>
      <c r="J76" s="2">
        <v>35</v>
      </c>
      <c r="K76" t="str">
        <v>Gosforth Harriers</v>
      </c>
      <c r="L76" s="2" t="str">
        <v>C</v>
      </c>
      <c r="M76" t="str">
        <v>Chris Williams</v>
      </c>
      <c r="N76" s="2" t="str">
        <v>M</v>
      </c>
      <c r="O76" s="2" t="str">
        <v>Vet</v>
      </c>
      <c r="P76" s="23">
        <v>1.1712962962962963E-2</v>
      </c>
    </row>
    <row r="77" spans="1:16" x14ac:dyDescent="0.35">
      <c r="A77" s="2">
        <f>'Teams by Team Number'!A46</f>
        <v>42</v>
      </c>
      <c r="B77" t="str">
        <f>'Teams by Team Number'!B46</f>
        <v>Heaton Harriers</v>
      </c>
      <c r="C77" s="2" t="str">
        <f>'Teams by Team Number'!C46</f>
        <v>B</v>
      </c>
      <c r="D77" t="str">
        <f>'Teams by Team Number'!D46</f>
        <v>Alex Cook</v>
      </c>
      <c r="E77" s="2" t="str">
        <f>'Teams by Team Number'!E46</f>
        <v>M</v>
      </c>
      <c r="F77" s="2" t="str">
        <f>'Teams by Team Number'!F46</f>
        <v>Vet</v>
      </c>
      <c r="G77" s="23">
        <f>'Teams by Team Number'!G46</f>
        <v>1.0451388888888889E-2</v>
      </c>
      <c r="H77" s="16"/>
      <c r="I77" s="2">
        <v>72</v>
      </c>
      <c r="J77" s="2">
        <v>42</v>
      </c>
      <c r="K77" t="str">
        <v>Heaton Harriers</v>
      </c>
      <c r="L77" s="2" t="str">
        <v>B</v>
      </c>
      <c r="M77" t="str">
        <v>Greg Pilgrim</v>
      </c>
      <c r="N77" s="2" t="str">
        <v>M</v>
      </c>
      <c r="O77" s="2" t="str">
        <v>Vet</v>
      </c>
      <c r="P77" s="23">
        <v>1.1712962962962963E-2</v>
      </c>
    </row>
    <row r="78" spans="1:16" x14ac:dyDescent="0.35">
      <c r="A78" s="2">
        <f>'Teams by Team Number'!A46</f>
        <v>42</v>
      </c>
      <c r="B78" t="str">
        <f>'Teams by Team Number'!B46</f>
        <v>Heaton Harriers</v>
      </c>
      <c r="C78" s="2" t="str">
        <f>'Teams by Team Number'!C46</f>
        <v>B</v>
      </c>
      <c r="D78" t="str">
        <f>'Teams by Team Number'!M46</f>
        <v>Greg Pilgrim</v>
      </c>
      <c r="E78" s="2" t="str">
        <f>'Teams by Team Number'!N46</f>
        <v>M</v>
      </c>
      <c r="F78" s="2" t="str">
        <f>'Teams by Team Number'!O46</f>
        <v>Vet</v>
      </c>
      <c r="G78" s="23">
        <f>'Teams by Team Number'!P46</f>
        <v>1.1712962962962963E-2</v>
      </c>
      <c r="H78" s="16"/>
      <c r="I78" s="2">
        <v>73</v>
      </c>
      <c r="J78" s="2">
        <v>11</v>
      </c>
      <c r="K78" t="str">
        <v>Blyth Running Club</v>
      </c>
      <c r="L78" s="2" t="str">
        <v>A</v>
      </c>
      <c r="M78" t="str">
        <v>John Younger</v>
      </c>
      <c r="N78" s="2" t="str">
        <v>M</v>
      </c>
      <c r="O78" s="2" t="str">
        <v>Vet</v>
      </c>
      <c r="P78" s="23">
        <v>1.1724537037037037E-2</v>
      </c>
    </row>
    <row r="79" spans="1:16" x14ac:dyDescent="0.35">
      <c r="A79" s="2">
        <f>'Teams by Team Number'!A47</f>
        <v>43</v>
      </c>
      <c r="B79" t="str">
        <f>'Teams by Team Number'!B47</f>
        <v>Heaton Harriers</v>
      </c>
      <c r="C79" s="2" t="str">
        <f>'Teams by Team Number'!C47</f>
        <v>C</v>
      </c>
      <c r="D79" t="str">
        <f>'Teams by Team Number'!D47</f>
        <v>Andy Burden</v>
      </c>
      <c r="E79" s="2" t="str">
        <f>'Teams by Team Number'!E47</f>
        <v>M</v>
      </c>
      <c r="F79" s="2" t="str">
        <f>'Teams by Team Number'!F47</f>
        <v>Vet</v>
      </c>
      <c r="G79" s="23">
        <f>'Teams by Team Number'!G47</f>
        <v>1.2199074074074074E-2</v>
      </c>
      <c r="H79" s="16"/>
      <c r="I79" s="2">
        <v>74</v>
      </c>
      <c r="J79" s="2">
        <v>126</v>
      </c>
      <c r="K79" t="str">
        <v>Wallsend Harriers</v>
      </c>
      <c r="L79" s="2" t="str">
        <v>B</v>
      </c>
      <c r="M79" t="str">
        <v>Simon Charlton</v>
      </c>
      <c r="N79" s="2" t="str">
        <v>M</v>
      </c>
      <c r="O79" s="2" t="str">
        <v>Vet</v>
      </c>
      <c r="P79" s="23">
        <v>1.1759259259259259E-2</v>
      </c>
    </row>
    <row r="80" spans="1:16" x14ac:dyDescent="0.35">
      <c r="A80" s="2">
        <f>'Teams by Team Number'!A47</f>
        <v>43</v>
      </c>
      <c r="B80" t="str">
        <f>'Teams by Team Number'!B47</f>
        <v>Heaton Harriers</v>
      </c>
      <c r="C80" s="2" t="str">
        <f>'Teams by Team Number'!C47</f>
        <v>C</v>
      </c>
      <c r="D80" t="str">
        <f>'Teams by Team Number'!M47</f>
        <v>Dave Brignall</v>
      </c>
      <c r="E80" s="2" t="str">
        <f>'Teams by Team Number'!N47</f>
        <v>M</v>
      </c>
      <c r="F80" s="2" t="str">
        <f>'Teams by Team Number'!O47</f>
        <v>Vet</v>
      </c>
      <c r="G80" s="23">
        <f>'Teams by Team Number'!P47</f>
        <v>1.4537037037037036E-2</v>
      </c>
      <c r="H80" s="16"/>
      <c r="I80" s="2">
        <v>75</v>
      </c>
      <c r="J80" s="2">
        <v>51</v>
      </c>
      <c r="K80" t="str">
        <v>Jesmond Joggers</v>
      </c>
      <c r="L80" s="2" t="str">
        <v>B</v>
      </c>
      <c r="M80" t="str">
        <v>Dan Perry</v>
      </c>
      <c r="N80" s="2" t="str">
        <v>M</v>
      </c>
      <c r="O80" s="2" t="str">
        <v>Vet</v>
      </c>
      <c r="P80" s="23">
        <v>1.1782407407407408E-2</v>
      </c>
    </row>
    <row r="81" spans="1:16" x14ac:dyDescent="0.35">
      <c r="A81" s="2">
        <f>'Teams by Team Number'!A48</f>
        <v>44</v>
      </c>
      <c r="B81" t="str">
        <f>'Teams by Team Number'!B48</f>
        <v>Heaton Harriers</v>
      </c>
      <c r="C81" s="2" t="str">
        <f>'Teams by Team Number'!C48</f>
        <v>D</v>
      </c>
      <c r="D81" t="str">
        <f>'Teams by Team Number'!D48</f>
        <v>Simon Jobe</v>
      </c>
      <c r="E81" s="2" t="str">
        <f>'Teams by Team Number'!E48</f>
        <v>M</v>
      </c>
      <c r="F81" s="2" t="str">
        <f>'Teams by Team Number'!F48</f>
        <v>Vet</v>
      </c>
      <c r="G81" s="23">
        <f>'Teams by Team Number'!G48</f>
        <v>1.2453703703703703E-2</v>
      </c>
      <c r="H81" s="16"/>
      <c r="I81" s="2">
        <v>76</v>
      </c>
      <c r="J81" s="2">
        <v>13</v>
      </c>
      <c r="K81" t="str">
        <v>Blyth Running Club</v>
      </c>
      <c r="L81" s="2" t="str">
        <v>C</v>
      </c>
      <c r="M81" t="str">
        <v>David Shields</v>
      </c>
      <c r="N81" s="2" t="str">
        <v>M</v>
      </c>
      <c r="O81" s="2" t="str">
        <v>Vet</v>
      </c>
      <c r="P81" s="23">
        <v>1.1805555555555555E-2</v>
      </c>
    </row>
    <row r="82" spans="1:16" x14ac:dyDescent="0.35">
      <c r="A82" s="2">
        <f>'Teams by Team Number'!A48</f>
        <v>44</v>
      </c>
      <c r="B82" t="str">
        <f>'Teams by Team Number'!B48</f>
        <v>Heaton Harriers</v>
      </c>
      <c r="C82" s="2" t="str">
        <f>'Teams by Team Number'!C48</f>
        <v>D</v>
      </c>
      <c r="D82" t="str">
        <f>'Teams by Team Number'!M48</f>
        <v>George Routledge</v>
      </c>
      <c r="E82" s="2" t="str">
        <f>'Teams by Team Number'!N48</f>
        <v>M</v>
      </c>
      <c r="F82" s="2" t="str">
        <f>'Teams by Team Number'!O48</f>
        <v>Vet</v>
      </c>
      <c r="G82" s="23">
        <f>'Teams by Team Number'!P48</f>
        <v>2.2708333333333334E-2</v>
      </c>
      <c r="H82" s="16"/>
      <c r="I82" s="2">
        <v>77</v>
      </c>
      <c r="J82" s="2">
        <v>62</v>
      </c>
      <c r="K82" t="str">
        <v>Morpeth Harriers</v>
      </c>
      <c r="L82" s="2" t="str">
        <v>B</v>
      </c>
      <c r="M82" t="str">
        <v>Bobby Hagan</v>
      </c>
      <c r="N82" s="2" t="str">
        <v>M</v>
      </c>
      <c r="O82" s="2" t="str">
        <v>Vet</v>
      </c>
      <c r="P82" s="23">
        <v>1.1805555555555555E-2</v>
      </c>
    </row>
    <row r="83" spans="1:16" x14ac:dyDescent="0.35">
      <c r="A83" s="2">
        <f>'Teams by Team Number'!A49</f>
        <v>45</v>
      </c>
      <c r="B83" t="str">
        <f>'Teams by Team Number'!B49</f>
        <v>Heaton Harriers</v>
      </c>
      <c r="C83" s="2" t="str">
        <f>'Teams by Team Number'!C49</f>
        <v>E</v>
      </c>
      <c r="D83" t="str">
        <f>'Teams by Team Number'!D49</f>
        <v>Dylan Harvey</v>
      </c>
      <c r="E83" s="2" t="str">
        <f>'Teams by Team Number'!E49</f>
        <v>M</v>
      </c>
      <c r="F83" s="2" t="str">
        <f>'Teams by Team Number'!F49</f>
        <v>Sen</v>
      </c>
      <c r="G83" s="23">
        <f>'Teams by Team Number'!G49</f>
        <v>1.380787037037037E-2</v>
      </c>
      <c r="H83" s="16"/>
      <c r="I83" s="2">
        <v>78</v>
      </c>
      <c r="J83" s="2">
        <v>51</v>
      </c>
      <c r="K83" t="str">
        <v>Jesmond Joggers</v>
      </c>
      <c r="L83" s="2" t="str">
        <v>B</v>
      </c>
      <c r="M83" t="str">
        <v>Thomas Elmer</v>
      </c>
      <c r="N83" s="2" t="str">
        <v>M</v>
      </c>
      <c r="O83" s="2" t="str">
        <v>Sen</v>
      </c>
      <c r="P83" s="23">
        <v>1.1840277777777779E-2</v>
      </c>
    </row>
    <row r="84" spans="1:16" x14ac:dyDescent="0.35">
      <c r="A84" s="2">
        <f>'Teams by Team Number'!A49</f>
        <v>45</v>
      </c>
      <c r="B84" t="str">
        <f>'Teams by Team Number'!B49</f>
        <v>Heaton Harriers</v>
      </c>
      <c r="C84" s="2" t="str">
        <f>'Teams by Team Number'!C49</f>
        <v>E</v>
      </c>
      <c r="D84" t="str">
        <f>'Teams by Team Number'!M49</f>
        <v>Willard Wright</v>
      </c>
      <c r="E84" s="2" t="str">
        <f>'Teams by Team Number'!N49</f>
        <v>M</v>
      </c>
      <c r="F84" s="2" t="str">
        <f>'Teams by Team Number'!O49</f>
        <v>Vet</v>
      </c>
      <c r="G84" s="23">
        <f>'Teams by Team Number'!P49</f>
        <v>1.6099537037037037E-2</v>
      </c>
      <c r="H84" s="16"/>
      <c r="I84" s="2">
        <v>79</v>
      </c>
      <c r="J84" s="2">
        <v>14</v>
      </c>
      <c r="K84" t="str">
        <v>Blyth Running Club</v>
      </c>
      <c r="L84" s="2" t="str">
        <v>D</v>
      </c>
      <c r="M84" t="str">
        <v>Robby Barkley</v>
      </c>
      <c r="N84" s="2" t="str">
        <v>M</v>
      </c>
      <c r="O84" s="2" t="str">
        <v>Vet</v>
      </c>
      <c r="P84" s="23">
        <v>1.1886574074074074E-2</v>
      </c>
    </row>
    <row r="85" spans="1:16" x14ac:dyDescent="0.35">
      <c r="A85" s="2">
        <f>'Teams by Team Number'!A50</f>
        <v>46</v>
      </c>
      <c r="B85" t="str">
        <f>'Teams by Team Number'!B50</f>
        <v>Heaton Harriers</v>
      </c>
      <c r="C85" s="2" t="str">
        <f>'Teams by Team Number'!C50</f>
        <v>F</v>
      </c>
      <c r="D85" t="str">
        <f>'Teams by Team Number'!D50</f>
        <v>Alan Scott</v>
      </c>
      <c r="E85" s="2" t="str">
        <f>'Teams by Team Number'!E50</f>
        <v>M</v>
      </c>
      <c r="F85" s="2" t="str">
        <f>'Teams by Team Number'!F50</f>
        <v>Vet</v>
      </c>
      <c r="G85" s="23">
        <f>'Teams by Team Number'!G50</f>
        <v>1.2685185185185185E-2</v>
      </c>
      <c r="H85" s="16"/>
      <c r="I85" s="2">
        <v>80</v>
      </c>
      <c r="J85" s="2">
        <v>12</v>
      </c>
      <c r="K85" t="str">
        <v>Blyth Running Club</v>
      </c>
      <c r="L85" s="2" t="str">
        <v>B</v>
      </c>
      <c r="M85" t="str">
        <v>Joseph Dungworth</v>
      </c>
      <c r="N85" s="2" t="str">
        <v>M</v>
      </c>
      <c r="O85" s="2" t="str">
        <v>Sen</v>
      </c>
      <c r="P85" s="23">
        <v>1.1898148148148151E-2</v>
      </c>
    </row>
    <row r="86" spans="1:16" x14ac:dyDescent="0.35">
      <c r="A86" s="2">
        <f>'Teams by Team Number'!A50</f>
        <v>46</v>
      </c>
      <c r="B86" t="str">
        <f>'Teams by Team Number'!B50</f>
        <v>Heaton Harriers</v>
      </c>
      <c r="C86" s="2" t="str">
        <f>'Teams by Team Number'!C50</f>
        <v>F</v>
      </c>
      <c r="D86" t="str">
        <f>'Teams by Team Number'!M50</f>
        <v>Martin Brown</v>
      </c>
      <c r="E86" s="2" t="str">
        <f>'Teams by Team Number'!N50</f>
        <v>M</v>
      </c>
      <c r="F86" s="2" t="str">
        <f>'Teams by Team Number'!O50</f>
        <v>Vet</v>
      </c>
      <c r="G86" s="23">
        <f>'Teams by Team Number'!P50</f>
        <v>1.2754629629629626E-2</v>
      </c>
      <c r="H86" s="16"/>
      <c r="I86" s="2">
        <v>81</v>
      </c>
      <c r="J86" s="2">
        <v>48</v>
      </c>
      <c r="K86" t="str">
        <v>Jarrow and Hebburn</v>
      </c>
      <c r="L86" s="2" t="str">
        <v>B</v>
      </c>
      <c r="M86" t="str">
        <v>Micheal Salkeld</v>
      </c>
      <c r="N86" s="2" t="str">
        <v>M</v>
      </c>
      <c r="O86" s="2" t="str">
        <v>Vet</v>
      </c>
      <c r="P86" s="23">
        <v>1.1909722222222223E-2</v>
      </c>
    </row>
    <row r="87" spans="1:16" x14ac:dyDescent="0.35">
      <c r="A87" s="2">
        <f>'Teams by Team Number'!A51</f>
        <v>47</v>
      </c>
      <c r="B87" t="str">
        <f>'Teams by Team Number'!B51</f>
        <v>Jarrow and Hebburn</v>
      </c>
      <c r="C87" s="2" t="str">
        <f>'Teams by Team Number'!C51</f>
        <v>A</v>
      </c>
      <c r="D87" t="str">
        <f>'Teams by Team Number'!D51</f>
        <v>Jay Bowley</v>
      </c>
      <c r="E87" s="2" t="str">
        <f>'Teams by Team Number'!E51</f>
        <v>M</v>
      </c>
      <c r="F87" s="2" t="str">
        <f>'Teams by Team Number'!F51</f>
        <v>Vet</v>
      </c>
      <c r="G87" s="23">
        <f>'Teams by Team Number'!G51</f>
        <v>1.0636574074074074E-2</v>
      </c>
      <c r="H87" s="16"/>
      <c r="I87" s="2">
        <v>82</v>
      </c>
      <c r="J87" s="2">
        <v>17</v>
      </c>
      <c r="K87" t="str">
        <v>Claremont Road Runners</v>
      </c>
      <c r="L87" s="2" t="str">
        <v>A</v>
      </c>
      <c r="M87" t="str">
        <v>James Adair</v>
      </c>
      <c r="N87" s="2" t="str">
        <v>M</v>
      </c>
      <c r="O87" s="2" t="str">
        <v>Vet</v>
      </c>
      <c r="P87" s="23">
        <v>1.193287037037037E-2</v>
      </c>
    </row>
    <row r="88" spans="1:16" x14ac:dyDescent="0.35">
      <c r="A88" s="2">
        <f>'Teams by Team Number'!A51</f>
        <v>47</v>
      </c>
      <c r="B88" t="str">
        <f>'Teams by Team Number'!B51</f>
        <v>Jarrow and Hebburn</v>
      </c>
      <c r="C88" s="2" t="str">
        <f>'Teams by Team Number'!C51</f>
        <v>A</v>
      </c>
      <c r="D88" t="str">
        <f>'Teams by Team Number'!M51</f>
        <v>Andrew Laidler</v>
      </c>
      <c r="E88" s="2" t="str">
        <f>'Teams by Team Number'!N51</f>
        <v>M</v>
      </c>
      <c r="F88" s="2" t="str">
        <f>'Teams by Team Number'!O51</f>
        <v>Vet</v>
      </c>
      <c r="G88" s="23">
        <f>'Teams by Team Number'!P51</f>
        <v>1.0254629629629627E-2</v>
      </c>
      <c r="H88" s="16"/>
      <c r="I88" s="2">
        <v>83</v>
      </c>
      <c r="J88" s="2">
        <v>74</v>
      </c>
      <c r="K88" t="str">
        <v>North Shields Poly</v>
      </c>
      <c r="L88" s="2" t="str">
        <v>C</v>
      </c>
      <c r="M88" t="str">
        <v>Simon Ebbitt</v>
      </c>
      <c r="N88" s="2" t="str">
        <v>M</v>
      </c>
      <c r="O88" s="2" t="str">
        <v>Vet</v>
      </c>
      <c r="P88" s="23">
        <v>1.1944444444444445E-2</v>
      </c>
    </row>
    <row r="89" spans="1:16" x14ac:dyDescent="0.35">
      <c r="A89" s="2">
        <f>'Teams by Team Number'!A52</f>
        <v>48</v>
      </c>
      <c r="B89" t="str">
        <f>'Teams by Team Number'!B52</f>
        <v>Jarrow and Hebburn</v>
      </c>
      <c r="C89" s="2" t="str">
        <f>'Teams by Team Number'!C52</f>
        <v>B</v>
      </c>
      <c r="D89" t="str">
        <f>'Teams by Team Number'!D52</f>
        <v>Micheal Salkeld</v>
      </c>
      <c r="E89" s="2" t="str">
        <f>'Teams by Team Number'!E52</f>
        <v>M</v>
      </c>
      <c r="F89" s="2" t="str">
        <f>'Teams by Team Number'!F52</f>
        <v>Vet</v>
      </c>
      <c r="G89" s="23">
        <f>'Teams by Team Number'!G52</f>
        <v>1.1909722222222223E-2</v>
      </c>
      <c r="H89" s="16"/>
      <c r="I89" s="2">
        <v>84</v>
      </c>
      <c r="J89" s="2">
        <v>13</v>
      </c>
      <c r="K89" t="str">
        <v>Blyth Running Club</v>
      </c>
      <c r="L89" s="2" t="str">
        <v>C</v>
      </c>
      <c r="M89" t="str">
        <v>Paul Norvell</v>
      </c>
      <c r="N89" s="2" t="str">
        <v>M</v>
      </c>
      <c r="O89" s="2" t="str">
        <v>Vet</v>
      </c>
      <c r="P89" s="23">
        <v>1.1967592592592589E-2</v>
      </c>
    </row>
    <row r="90" spans="1:16" x14ac:dyDescent="0.35">
      <c r="A90" s="2">
        <f>'Teams by Team Number'!A52</f>
        <v>48</v>
      </c>
      <c r="B90" t="str">
        <f>'Teams by Team Number'!B52</f>
        <v>Jarrow and Hebburn</v>
      </c>
      <c r="C90" s="2" t="str">
        <f>'Teams by Team Number'!C52</f>
        <v>B</v>
      </c>
      <c r="D90" t="str">
        <f>'Teams by Team Number'!M52</f>
        <v>Cameron Hume</v>
      </c>
      <c r="E90" s="2" t="str">
        <f>'Teams by Team Number'!N52</f>
        <v>M</v>
      </c>
      <c r="F90" s="2" t="str">
        <f>'Teams by Team Number'!O52</f>
        <v>Sen</v>
      </c>
      <c r="G90" s="23">
        <f>'Teams by Team Number'!P52</f>
        <v>1.3009259259259259E-2</v>
      </c>
      <c r="H90" s="16"/>
      <c r="I90" s="2">
        <v>85</v>
      </c>
      <c r="J90" s="2">
        <v>65</v>
      </c>
      <c r="K90" t="str">
        <v>Morpeth Harriers</v>
      </c>
      <c r="L90" s="2" t="str">
        <v>E</v>
      </c>
      <c r="M90" t="str">
        <v>Richard Glennie</v>
      </c>
      <c r="N90" s="2" t="str">
        <v>M</v>
      </c>
      <c r="O90" s="2" t="str">
        <v>Vet</v>
      </c>
      <c r="P90" s="23">
        <v>1.2002314814814816E-2</v>
      </c>
    </row>
    <row r="91" spans="1:16" x14ac:dyDescent="0.35">
      <c r="A91" s="2">
        <f>'Teams by Team Number'!A53</f>
        <v>49</v>
      </c>
      <c r="B91" t="str">
        <f>'Teams by Team Number'!B53</f>
        <v>Jarrow and Hebburn</v>
      </c>
      <c r="C91" s="2" t="str">
        <f>'Teams by Team Number'!C53</f>
        <v>C</v>
      </c>
      <c r="D91" t="str">
        <f>'Teams by Team Number'!M53</f>
        <v>Phillip McClusky</v>
      </c>
      <c r="E91" s="2" t="str">
        <f>'Teams by Team Number'!N53</f>
        <v>M</v>
      </c>
      <c r="F91" s="2" t="str">
        <f>'Teams by Team Number'!O53</f>
        <v>Vet</v>
      </c>
      <c r="G91" s="23">
        <f>'Teams by Team Number'!P53</f>
        <v>1.608796296296296E-2</v>
      </c>
      <c r="H91" s="16"/>
      <c r="I91" s="2">
        <v>86</v>
      </c>
      <c r="J91" s="2">
        <v>75</v>
      </c>
      <c r="K91" t="str">
        <v>North Shields Poly</v>
      </c>
      <c r="L91" s="2" t="str">
        <v>D</v>
      </c>
      <c r="M91" t="str">
        <v>Steve Clark</v>
      </c>
      <c r="N91" s="2" t="str">
        <v>M</v>
      </c>
      <c r="O91" s="2" t="str">
        <v>Vet</v>
      </c>
      <c r="P91" s="23">
        <v>1.2025462962962962E-2</v>
      </c>
    </row>
    <row r="92" spans="1:16" x14ac:dyDescent="0.35">
      <c r="A92" s="2">
        <f>'Teams by Team Number'!A54</f>
        <v>50</v>
      </c>
      <c r="B92" t="str">
        <f>'Teams by Team Number'!B54</f>
        <v>Jesmond Joggers</v>
      </c>
      <c r="C92" s="2" t="str">
        <f>'Teams by Team Number'!C54</f>
        <v>A</v>
      </c>
      <c r="D92" t="str">
        <f>'Teams by Team Number'!D54</f>
        <v>Joel Radley Birks</v>
      </c>
      <c r="E92" s="2" t="str">
        <f>'Teams by Team Number'!E54</f>
        <v>M</v>
      </c>
      <c r="F92" s="2" t="str">
        <f>'Teams by Team Number'!F54</f>
        <v>Sen</v>
      </c>
      <c r="G92" s="23">
        <f>'Teams by Team Number'!G54</f>
        <v>1.0625000000000001E-2</v>
      </c>
      <c r="H92" s="16"/>
      <c r="I92" s="2">
        <v>87</v>
      </c>
      <c r="J92" s="2">
        <v>100</v>
      </c>
      <c r="K92" t="str">
        <v>South Shields Harriers</v>
      </c>
      <c r="L92" s="2" t="str">
        <v>E</v>
      </c>
      <c r="M92" t="str">
        <v>Paddy Mcshane</v>
      </c>
      <c r="N92" s="2" t="str">
        <v>M</v>
      </c>
      <c r="O92" s="2" t="str">
        <v>Vet</v>
      </c>
      <c r="P92" s="23">
        <v>1.2037037037037037E-2</v>
      </c>
    </row>
    <row r="93" spans="1:16" x14ac:dyDescent="0.35">
      <c r="A93" s="2">
        <f>'Teams by Team Number'!A54</f>
        <v>50</v>
      </c>
      <c r="B93" t="str">
        <f>'Teams by Team Number'!B54</f>
        <v>Jesmond Joggers</v>
      </c>
      <c r="C93" s="2" t="str">
        <f>'Teams by Team Number'!C54</f>
        <v>A</v>
      </c>
      <c r="D93" t="str">
        <f>'Teams by Team Number'!M54</f>
        <v>Richard Carter</v>
      </c>
      <c r="E93" s="2" t="str">
        <f>'Teams by Team Number'!N54</f>
        <v>M</v>
      </c>
      <c r="F93" s="2" t="str">
        <f>'Teams by Team Number'!O54</f>
        <v>Sen</v>
      </c>
      <c r="G93" s="23">
        <f>'Teams by Team Number'!P54</f>
        <v>1.1215277777777775E-2</v>
      </c>
      <c r="H93" s="16"/>
      <c r="I93" s="2">
        <v>88</v>
      </c>
      <c r="J93" s="2">
        <v>101</v>
      </c>
      <c r="K93" t="str">
        <v>South Shields Harriers</v>
      </c>
      <c r="L93" s="2" t="str">
        <v>F</v>
      </c>
      <c r="M93" t="str">
        <v>Tyler Wallace</v>
      </c>
      <c r="N93" s="2" t="str">
        <v>M</v>
      </c>
      <c r="O93" s="2" t="str">
        <v>Sen</v>
      </c>
      <c r="P93" s="23">
        <v>1.207175925925926E-2</v>
      </c>
    </row>
    <row r="94" spans="1:16" x14ac:dyDescent="0.35">
      <c r="A94" s="2">
        <f>'Teams by Team Number'!A55</f>
        <v>51</v>
      </c>
      <c r="B94" t="str">
        <f>'Teams by Team Number'!B55</f>
        <v>Jesmond Joggers</v>
      </c>
      <c r="C94" s="2" t="str">
        <f>'Teams by Team Number'!C55</f>
        <v>B</v>
      </c>
      <c r="D94" t="str">
        <f>'Teams by Team Number'!D55</f>
        <v>Dan Perry</v>
      </c>
      <c r="E94" s="2" t="str">
        <f>'Teams by Team Number'!E55</f>
        <v>M</v>
      </c>
      <c r="F94" s="2" t="str">
        <f>'Teams by Team Number'!F55</f>
        <v>Vet</v>
      </c>
      <c r="G94" s="23">
        <f>'Teams by Team Number'!G55</f>
        <v>1.1782407407407408E-2</v>
      </c>
      <c r="H94" s="16"/>
      <c r="I94" s="2">
        <v>89</v>
      </c>
      <c r="J94" s="2">
        <v>80</v>
      </c>
      <c r="K94" t="str">
        <v>Ponteland Runners</v>
      </c>
      <c r="L94" s="2" t="str">
        <v>B</v>
      </c>
      <c r="M94" t="str">
        <v>Robbie Kalbraier</v>
      </c>
      <c r="N94" s="2" t="str">
        <v>M</v>
      </c>
      <c r="O94" s="2" t="str">
        <v>Vet</v>
      </c>
      <c r="P94" s="23">
        <v>1.2083333333333333E-2</v>
      </c>
    </row>
    <row r="95" spans="1:16" x14ac:dyDescent="0.35">
      <c r="A95" s="2">
        <f>'Teams by Team Number'!A55</f>
        <v>51</v>
      </c>
      <c r="B95" t="str">
        <f>'Teams by Team Number'!B55</f>
        <v>Jesmond Joggers</v>
      </c>
      <c r="C95" s="2" t="str">
        <f>'Teams by Team Number'!C55</f>
        <v>B</v>
      </c>
      <c r="D95" t="str">
        <f>'Teams by Team Number'!M55</f>
        <v>Thomas Elmer</v>
      </c>
      <c r="E95" s="2" t="str">
        <f>'Teams by Team Number'!N55</f>
        <v>M</v>
      </c>
      <c r="F95" s="2" t="str">
        <f>'Teams by Team Number'!O55</f>
        <v>Sen</v>
      </c>
      <c r="G95" s="23">
        <f>'Teams by Team Number'!P55</f>
        <v>1.1840277777777779E-2</v>
      </c>
      <c r="H95" s="16"/>
      <c r="I95" s="2">
        <v>90</v>
      </c>
      <c r="J95" s="2">
        <v>1</v>
      </c>
      <c r="K95" t="str">
        <v>Ashington Hirst Running Club</v>
      </c>
      <c r="L95" s="2" t="str">
        <v>A</v>
      </c>
      <c r="M95" t="str">
        <v>Sean Henderson</v>
      </c>
      <c r="N95" s="2" t="str">
        <v>M</v>
      </c>
      <c r="O95" s="2" t="str">
        <v>Vet</v>
      </c>
      <c r="P95" s="23">
        <v>1.2106481481481482E-2</v>
      </c>
    </row>
    <row r="96" spans="1:16" x14ac:dyDescent="0.35">
      <c r="A96" s="2">
        <f>'Teams by Team Number'!A56</f>
        <v>52</v>
      </c>
      <c r="B96" t="str">
        <f>'Teams by Team Number'!B56</f>
        <v>Jesmond Joggers</v>
      </c>
      <c r="C96" s="2" t="str">
        <f>'Teams by Team Number'!C56</f>
        <v>C</v>
      </c>
      <c r="D96" t="str">
        <f>'Teams by Team Number'!D56</f>
        <v>Laurence White</v>
      </c>
      <c r="E96" s="2" t="str">
        <f>'Teams by Team Number'!E56</f>
        <v>M</v>
      </c>
      <c r="F96" s="2" t="str">
        <f>'Teams by Team Number'!F56</f>
        <v>Vet</v>
      </c>
      <c r="G96" s="23">
        <f>'Teams by Team Number'!G56</f>
        <v>1.2118055555555556E-2</v>
      </c>
      <c r="H96" s="16"/>
      <c r="I96" s="2">
        <v>91</v>
      </c>
      <c r="J96" s="2">
        <v>52</v>
      </c>
      <c r="K96" t="str">
        <v>Jesmond Joggers</v>
      </c>
      <c r="L96" s="2" t="str">
        <v>C</v>
      </c>
      <c r="M96" t="str">
        <v>Laurence White</v>
      </c>
      <c r="N96" s="2" t="str">
        <v>M</v>
      </c>
      <c r="O96" s="2" t="str">
        <v>Vet</v>
      </c>
      <c r="P96" s="23">
        <v>1.2118055555555556E-2</v>
      </c>
    </row>
    <row r="97" spans="1:16" x14ac:dyDescent="0.35">
      <c r="A97" s="2">
        <f>'Teams by Team Number'!A56</f>
        <v>52</v>
      </c>
      <c r="B97" t="str">
        <f>'Teams by Team Number'!B56</f>
        <v>Jesmond Joggers</v>
      </c>
      <c r="C97" s="2" t="str">
        <f>'Teams by Team Number'!C56</f>
        <v>C</v>
      </c>
      <c r="D97" t="str">
        <f>'Teams by Team Number'!M56</f>
        <v>Nathan Willamson</v>
      </c>
      <c r="E97" s="2" t="str">
        <f>'Teams by Team Number'!N56</f>
        <v>M</v>
      </c>
      <c r="F97" s="2" t="str">
        <f>'Teams by Team Number'!O56</f>
        <v>Sen</v>
      </c>
      <c r="G97" s="23">
        <f>'Teams by Team Number'!P56</f>
        <v>1.3541666666666667E-2</v>
      </c>
      <c r="H97" s="16"/>
      <c r="I97" s="2">
        <v>92</v>
      </c>
      <c r="J97" s="2">
        <v>109</v>
      </c>
      <c r="K97" t="str">
        <v>Sunderland Harriers &amp; A.C.</v>
      </c>
      <c r="L97" s="2" t="str">
        <v>E</v>
      </c>
      <c r="M97" t="str">
        <v>Steven Gordon</v>
      </c>
      <c r="N97" s="2" t="str">
        <v>M</v>
      </c>
      <c r="O97" s="2" t="str">
        <v>Vet</v>
      </c>
      <c r="P97" s="23">
        <v>1.2118055555555556E-2</v>
      </c>
    </row>
    <row r="98" spans="1:16" x14ac:dyDescent="0.35">
      <c r="A98" s="2">
        <f>'Teams by Team Number'!A57</f>
        <v>53</v>
      </c>
      <c r="B98" t="str">
        <f>'Teams by Team Number'!B57</f>
        <v>Jesmond Joggers</v>
      </c>
      <c r="C98" s="2" t="str">
        <f>'Teams by Team Number'!C57</f>
        <v>D</v>
      </c>
      <c r="D98" t="str">
        <f>'Teams by Team Number'!D57</f>
        <v>Cliff Veitch</v>
      </c>
      <c r="E98" s="2" t="str">
        <f>'Teams by Team Number'!E57</f>
        <v>M</v>
      </c>
      <c r="F98" s="2" t="str">
        <f>'Teams by Team Number'!F57</f>
        <v>Vet</v>
      </c>
      <c r="G98" s="23">
        <f>'Teams by Team Number'!G57</f>
        <v>1.2303240740740741E-2</v>
      </c>
      <c r="H98" s="16"/>
      <c r="I98" s="2">
        <v>93</v>
      </c>
      <c r="J98" s="2">
        <v>80</v>
      </c>
      <c r="K98" t="str">
        <v>Ponteland Runners</v>
      </c>
      <c r="L98" s="2" t="str">
        <v>B</v>
      </c>
      <c r="M98" t="str">
        <v>Alex Walker</v>
      </c>
      <c r="N98" s="2" t="str">
        <v>M</v>
      </c>
      <c r="O98" s="2" t="str">
        <v>Vet</v>
      </c>
      <c r="P98" s="23">
        <v>1.2129629629629629E-2</v>
      </c>
    </row>
    <row r="99" spans="1:16" x14ac:dyDescent="0.35">
      <c r="A99" s="2">
        <f>'Teams by Team Number'!A58</f>
        <v>54</v>
      </c>
      <c r="B99" t="str">
        <f>'Teams by Team Number'!B58</f>
        <v>Jesmond Joggers</v>
      </c>
      <c r="C99" s="2" t="str">
        <f>'Teams by Team Number'!C58</f>
        <v>E</v>
      </c>
      <c r="D99" t="str">
        <f>'Teams by Team Number'!D58</f>
        <v>Geoff Blair</v>
      </c>
      <c r="E99" s="2" t="str">
        <f>'Teams by Team Number'!E58</f>
        <v>M</v>
      </c>
      <c r="F99" s="2" t="str">
        <f>'Teams by Team Number'!F58</f>
        <v>Vet</v>
      </c>
      <c r="G99" s="23">
        <f>'Teams by Team Number'!G58</f>
        <v>1.2789351851851852E-2</v>
      </c>
      <c r="H99" s="16"/>
      <c r="I99" s="2">
        <v>94</v>
      </c>
      <c r="J99" s="2">
        <v>29</v>
      </c>
      <c r="K99" t="str">
        <v>Elswick Harriers</v>
      </c>
      <c r="L99" s="2" t="str">
        <v>D</v>
      </c>
      <c r="M99" t="str">
        <v>Paul Taylor</v>
      </c>
      <c r="N99" s="2" t="str">
        <v>M</v>
      </c>
      <c r="O99" s="2" t="str">
        <v>Vet</v>
      </c>
      <c r="P99" s="23">
        <v>1.2187500000000004E-2</v>
      </c>
    </row>
    <row r="100" spans="1:16" x14ac:dyDescent="0.35">
      <c r="A100" s="2">
        <f>'Teams by Team Number'!A58</f>
        <v>54</v>
      </c>
      <c r="B100" t="str">
        <f>'Teams by Team Number'!B58</f>
        <v>Jesmond Joggers</v>
      </c>
      <c r="C100" s="2" t="str">
        <f>'Teams by Team Number'!C58</f>
        <v>E</v>
      </c>
      <c r="D100" t="str">
        <f>'Teams by Team Number'!M58</f>
        <v>Paul O'Connor</v>
      </c>
      <c r="E100" s="2" t="str">
        <f>'Teams by Team Number'!N58</f>
        <v>M</v>
      </c>
      <c r="F100" s="2" t="str">
        <f>'Teams by Team Number'!O58</f>
        <v>Vet</v>
      </c>
      <c r="G100" s="23">
        <f>'Teams by Team Number'!P58</f>
        <v>1.3182870370370369E-2</v>
      </c>
      <c r="H100" s="16"/>
      <c r="I100" s="2">
        <v>95</v>
      </c>
      <c r="J100" s="2">
        <v>43</v>
      </c>
      <c r="K100" t="str">
        <v>Heaton Harriers</v>
      </c>
      <c r="L100" s="2" t="str">
        <v>C</v>
      </c>
      <c r="M100" t="str">
        <v>Andy Burden</v>
      </c>
      <c r="N100" s="2" t="str">
        <v>M</v>
      </c>
      <c r="O100" s="2" t="str">
        <v>Vet</v>
      </c>
      <c r="P100" s="23">
        <v>1.2199074074074074E-2</v>
      </c>
    </row>
    <row r="101" spans="1:16" x14ac:dyDescent="0.35">
      <c r="A101" s="2">
        <f>'Teams by Team Number'!A59</f>
        <v>55</v>
      </c>
      <c r="B101" t="str">
        <f>'Teams by Team Number'!B59</f>
        <v>Jesmond Joggers</v>
      </c>
      <c r="C101" s="2" t="str">
        <f>'Teams by Team Number'!C59</f>
        <v>F</v>
      </c>
      <c r="D101" t="str">
        <f>'Teams by Team Number'!D59</f>
        <v>Rob Dooley</v>
      </c>
      <c r="E101" s="2" t="str">
        <f>'Teams by Team Number'!E59</f>
        <v>M</v>
      </c>
      <c r="F101" s="2" t="str">
        <f>'Teams by Team Number'!F59</f>
        <v>Vet</v>
      </c>
      <c r="G101" s="23">
        <f>'Teams by Team Number'!G59</f>
        <v>1.480324074074074E-2</v>
      </c>
      <c r="H101" s="16"/>
      <c r="I101" s="2">
        <v>96</v>
      </c>
      <c r="J101" s="2">
        <v>84</v>
      </c>
      <c r="K101" t="str">
        <v>Ponteland Runners</v>
      </c>
      <c r="L101" s="2" t="str">
        <v>F</v>
      </c>
      <c r="M101" t="str">
        <v>Gavin Townsend.</v>
      </c>
      <c r="N101" s="2" t="str">
        <v>M</v>
      </c>
      <c r="O101" s="2" t="str">
        <v>Vet</v>
      </c>
      <c r="P101" s="23">
        <v>1.2210648148148148E-2</v>
      </c>
    </row>
    <row r="102" spans="1:16" x14ac:dyDescent="0.35">
      <c r="A102" s="2">
        <f>'Teams by Team Number'!A59</f>
        <v>55</v>
      </c>
      <c r="B102" t="str">
        <f>'Teams by Team Number'!B59</f>
        <v>Jesmond Joggers</v>
      </c>
      <c r="C102" s="2" t="str">
        <f>'Teams by Team Number'!C59</f>
        <v>F</v>
      </c>
      <c r="D102" t="str">
        <f>'Teams by Team Number'!M59</f>
        <v>Matty Down</v>
      </c>
      <c r="E102" s="2" t="str">
        <f>'Teams by Team Number'!N59</f>
        <v>M</v>
      </c>
      <c r="F102" s="2" t="str">
        <f>'Teams by Team Number'!O59</f>
        <v>Vet</v>
      </c>
      <c r="G102" s="23">
        <f>'Teams by Team Number'!P59</f>
        <v>1.3437500000000005E-2</v>
      </c>
      <c r="H102" s="16"/>
      <c r="I102" s="2">
        <v>97</v>
      </c>
      <c r="J102" s="2">
        <v>36</v>
      </c>
      <c r="K102" t="str">
        <v>Gosforth Harriers</v>
      </c>
      <c r="L102" s="2" t="str">
        <v>D</v>
      </c>
      <c r="M102" t="str">
        <v>Stephen Boddy</v>
      </c>
      <c r="N102" s="2" t="str">
        <v>M</v>
      </c>
      <c r="O102" s="2" t="str">
        <v>Vet</v>
      </c>
      <c r="P102" s="23">
        <v>1.2222222222222221E-2</v>
      </c>
    </row>
    <row r="103" spans="1:16" x14ac:dyDescent="0.35">
      <c r="A103" s="2">
        <f>'Teams by Team Number'!A60</f>
        <v>57</v>
      </c>
      <c r="B103" t="str">
        <f>'Teams by Team Number'!B60</f>
        <v>Low Fell Running Club</v>
      </c>
      <c r="C103" s="2" t="str">
        <f>'Teams by Team Number'!C60</f>
        <v>A</v>
      </c>
      <c r="D103" t="str">
        <f>'Teams by Team Number'!D60</f>
        <v>Mark Donkin</v>
      </c>
      <c r="E103" s="2" t="str">
        <f>'Teams by Team Number'!E60</f>
        <v>M</v>
      </c>
      <c r="F103" s="2" t="str">
        <f>'Teams by Team Number'!F60</f>
        <v>Vet</v>
      </c>
      <c r="G103" s="23">
        <f>'Teams by Team Number'!G60</f>
        <v>1.1168981481481481E-2</v>
      </c>
      <c r="H103" s="16"/>
      <c r="I103" s="2">
        <v>98</v>
      </c>
      <c r="J103" s="2">
        <v>111</v>
      </c>
      <c r="K103" t="str">
        <v>Sunderland Strollers</v>
      </c>
      <c r="L103" s="2" t="str">
        <v>A</v>
      </c>
      <c r="M103" t="str">
        <v>Matthew Lockey</v>
      </c>
      <c r="N103" s="2" t="str">
        <v>M</v>
      </c>
      <c r="O103" s="2" t="str">
        <v>Sen</v>
      </c>
      <c r="P103" s="23">
        <v>1.2222222222222221E-2</v>
      </c>
    </row>
    <row r="104" spans="1:16" x14ac:dyDescent="0.35">
      <c r="A104" s="2">
        <f>'Teams by Team Number'!A60</f>
        <v>57</v>
      </c>
      <c r="B104" t="str">
        <f>'Teams by Team Number'!B60</f>
        <v>Low Fell Running Club</v>
      </c>
      <c r="C104" s="2" t="str">
        <f>'Teams by Team Number'!C60</f>
        <v>A</v>
      </c>
      <c r="D104" t="str">
        <f>'Teams by Team Number'!M60</f>
        <v>Greg Smith</v>
      </c>
      <c r="E104" s="2" t="str">
        <f>'Teams by Team Number'!N60</f>
        <v>M</v>
      </c>
      <c r="F104" s="2" t="str">
        <f>'Teams by Team Number'!O60</f>
        <v>Vet</v>
      </c>
      <c r="G104" s="23">
        <f>'Teams by Team Number'!P60</f>
        <v>1.4872685185185187E-2</v>
      </c>
      <c r="H104" s="16"/>
      <c r="I104" s="2">
        <v>99</v>
      </c>
      <c r="J104" s="2">
        <v>12</v>
      </c>
      <c r="K104" t="str">
        <v>Blyth Running Club</v>
      </c>
      <c r="L104" s="2" t="str">
        <v>B</v>
      </c>
      <c r="M104" t="str">
        <v>Neil Kavanagh</v>
      </c>
      <c r="N104" s="2" t="str">
        <v>M</v>
      </c>
      <c r="O104" s="2" t="str">
        <v>Vet</v>
      </c>
      <c r="P104" s="23">
        <v>1.224537037037037E-2</v>
      </c>
    </row>
    <row r="105" spans="1:16" x14ac:dyDescent="0.35">
      <c r="A105" s="2">
        <f>'Teams by Team Number'!A61</f>
        <v>58</v>
      </c>
      <c r="B105" t="str">
        <f>'Teams by Team Number'!B61</f>
        <v>Low Fell Running Club</v>
      </c>
      <c r="C105" s="2" t="str">
        <f>'Teams by Team Number'!C61</f>
        <v>B</v>
      </c>
      <c r="D105" t="str">
        <f>'Teams by Team Number'!D61</f>
        <v>Sam Adler</v>
      </c>
      <c r="E105" s="2" t="str">
        <f>'Teams by Team Number'!E61</f>
        <v>M</v>
      </c>
      <c r="F105" s="2" t="str">
        <f>'Teams by Team Number'!F61</f>
        <v>Vet</v>
      </c>
      <c r="G105" s="23">
        <f>'Teams by Team Number'!G61</f>
        <v>1.4236111111111111E-2</v>
      </c>
      <c r="H105" s="16"/>
      <c r="I105" s="2">
        <v>100</v>
      </c>
      <c r="J105" s="2">
        <v>30</v>
      </c>
      <c r="K105" t="str">
        <v>Elswick Harriers</v>
      </c>
      <c r="L105" s="2" t="str">
        <v>E</v>
      </c>
      <c r="M105" t="str">
        <v>Chris Pearce</v>
      </c>
      <c r="N105" s="2" t="str">
        <v>M</v>
      </c>
      <c r="O105" s="2" t="str">
        <v>Vet</v>
      </c>
      <c r="P105" s="23">
        <v>1.2280092592592592E-2</v>
      </c>
    </row>
    <row r="106" spans="1:16" x14ac:dyDescent="0.35">
      <c r="A106" s="2">
        <f>'Teams by Team Number'!A61</f>
        <v>58</v>
      </c>
      <c r="B106" t="str">
        <f>'Teams by Team Number'!B61</f>
        <v>Low Fell Running Club</v>
      </c>
      <c r="C106" s="2" t="str">
        <f>'Teams by Team Number'!C61</f>
        <v>B</v>
      </c>
      <c r="D106" t="str">
        <f>'Teams by Team Number'!M61</f>
        <v>David Salmon</v>
      </c>
      <c r="E106" s="2" t="str">
        <f>'Teams by Team Number'!N61</f>
        <v>M</v>
      </c>
      <c r="F106" s="2" t="str">
        <f>'Teams by Team Number'!O61</f>
        <v>Vet</v>
      </c>
      <c r="G106" s="23">
        <f>'Teams by Team Number'!P61</f>
        <v>1.6006944444444449E-2</v>
      </c>
      <c r="H106" s="16"/>
      <c r="I106" s="2">
        <v>101</v>
      </c>
      <c r="J106" s="2">
        <v>91</v>
      </c>
      <c r="K106" t="str">
        <v>Saltwell Harriers</v>
      </c>
      <c r="L106" s="2" t="str">
        <v>B</v>
      </c>
      <c r="M106" t="str">
        <v>Scott Garrett</v>
      </c>
      <c r="N106" s="2" t="str">
        <v>M</v>
      </c>
      <c r="O106" s="2" t="str">
        <v>Vet</v>
      </c>
      <c r="P106" s="23">
        <v>1.2291666666666669E-2</v>
      </c>
    </row>
    <row r="107" spans="1:16" x14ac:dyDescent="0.35">
      <c r="A107" s="2">
        <f>'Teams by Team Number'!A62</f>
        <v>59</v>
      </c>
      <c r="B107" t="str">
        <f>'Teams by Team Number'!B62</f>
        <v>Low Fell Running Club</v>
      </c>
      <c r="C107" s="2" t="str">
        <f>'Teams by Team Number'!C62</f>
        <v>C</v>
      </c>
      <c r="D107" t="str">
        <f>'Teams by Team Number'!D62</f>
        <v>Chris Atthey</v>
      </c>
      <c r="E107" s="2" t="str">
        <f>'Teams by Team Number'!E62</f>
        <v>M</v>
      </c>
      <c r="F107" s="2" t="str">
        <f>'Teams by Team Number'!F62</f>
        <v>Vet</v>
      </c>
      <c r="G107" s="23">
        <f>'Teams by Team Number'!G62</f>
        <v>1.6099537037037037E-2</v>
      </c>
      <c r="H107" s="16"/>
      <c r="I107" s="2">
        <v>102</v>
      </c>
      <c r="J107" s="2">
        <v>53</v>
      </c>
      <c r="K107" t="str">
        <v>Jesmond Joggers</v>
      </c>
      <c r="L107" s="2" t="str">
        <v>D</v>
      </c>
      <c r="M107" t="str">
        <v>Cliff Veitch</v>
      </c>
      <c r="N107" s="2" t="str">
        <v>M</v>
      </c>
      <c r="O107" s="2" t="str">
        <v>Vet</v>
      </c>
      <c r="P107" s="23">
        <v>1.2303240740740741E-2</v>
      </c>
    </row>
    <row r="108" spans="1:16" x14ac:dyDescent="0.35">
      <c r="A108" s="2">
        <f>'Teams by Team Number'!A63</f>
        <v>60</v>
      </c>
      <c r="B108" t="str">
        <f>'Teams by Team Number'!B63</f>
        <v>Low Fell Running Club</v>
      </c>
      <c r="C108" s="2" t="str">
        <f>'Teams by Team Number'!C63</f>
        <v>D</v>
      </c>
      <c r="D108" t="str">
        <f>'Teams by Team Number'!D63</f>
        <v>Ian Cameron Mcintosh</v>
      </c>
      <c r="E108" s="2" t="str">
        <f>'Teams by Team Number'!E63</f>
        <v>M</v>
      </c>
      <c r="F108" s="2" t="str">
        <f>'Teams by Team Number'!F63</f>
        <v>Vet</v>
      </c>
      <c r="G108" s="23">
        <f>'Teams by Team Number'!G63</f>
        <v>1.8252314814814815E-2</v>
      </c>
      <c r="H108" s="16"/>
      <c r="I108" s="2">
        <v>103</v>
      </c>
      <c r="J108" s="2">
        <v>28</v>
      </c>
      <c r="K108" t="str">
        <v>Elswick Harriers</v>
      </c>
      <c r="L108" s="2" t="str">
        <v>C</v>
      </c>
      <c r="M108" t="str">
        <v>Mike Russell</v>
      </c>
      <c r="N108" s="2" t="str">
        <v>M</v>
      </c>
      <c r="O108" s="2" t="str">
        <v>Vet</v>
      </c>
      <c r="P108" s="23">
        <v>1.2326388888888887E-2</v>
      </c>
    </row>
    <row r="109" spans="1:16" x14ac:dyDescent="0.35">
      <c r="A109" s="2">
        <f>'Teams by Team Number'!A64</f>
        <v>61</v>
      </c>
      <c r="B109" t="str">
        <f>'Teams by Team Number'!B64</f>
        <v>Morpeth Harriers</v>
      </c>
      <c r="C109" s="2" t="str">
        <f>'Teams by Team Number'!C64</f>
        <v>A</v>
      </c>
      <c r="D109" t="str">
        <f>'Teams by Team Number'!D64</f>
        <v>Andrew Lawrence</v>
      </c>
      <c r="E109" s="2" t="str">
        <f>'Teams by Team Number'!E64</f>
        <v>M</v>
      </c>
      <c r="F109" s="2" t="str">
        <f>'Teams by Team Number'!F64</f>
        <v>Vet</v>
      </c>
      <c r="G109" s="23">
        <f>'Teams by Team Number'!G64</f>
        <v>1.0185185185185186E-2</v>
      </c>
      <c r="H109" s="16"/>
      <c r="I109" s="2">
        <v>104</v>
      </c>
      <c r="J109" s="2">
        <v>111</v>
      </c>
      <c r="K109" t="str">
        <v>Sunderland Strollers</v>
      </c>
      <c r="L109" s="2" t="str">
        <v>A</v>
      </c>
      <c r="M109" t="str">
        <v>Richard Barker</v>
      </c>
      <c r="N109" s="2" t="str">
        <v>M</v>
      </c>
      <c r="O109" s="2" t="str">
        <v>Vet</v>
      </c>
      <c r="P109" s="23">
        <v>1.2384259259259258E-2</v>
      </c>
    </row>
    <row r="110" spans="1:16" x14ac:dyDescent="0.35">
      <c r="A110" s="2">
        <f>'Teams by Team Number'!A64</f>
        <v>61</v>
      </c>
      <c r="B110" t="str">
        <f>'Teams by Team Number'!B64</f>
        <v>Morpeth Harriers</v>
      </c>
      <c r="C110" s="2" t="str">
        <f>'Teams by Team Number'!C64</f>
        <v>A</v>
      </c>
      <c r="D110" t="str">
        <f>'Teams by Team Number'!M64</f>
        <v>Peter Smallcombe</v>
      </c>
      <c r="E110" s="2" t="str">
        <f>'Teams by Team Number'!N64</f>
        <v>M</v>
      </c>
      <c r="F110" s="2" t="str">
        <f>'Teams by Team Number'!O64</f>
        <v>Sen</v>
      </c>
      <c r="G110" s="23">
        <f>'Teams by Team Number'!P64</f>
        <v>9.1782407407407403E-3</v>
      </c>
      <c r="H110" s="16"/>
      <c r="I110" s="2">
        <v>105</v>
      </c>
      <c r="J110" s="2">
        <v>16</v>
      </c>
      <c r="K110" t="str">
        <v>Blyth Running Club</v>
      </c>
      <c r="L110" s="2" t="str">
        <v>F</v>
      </c>
      <c r="M110" t="str">
        <v>Matt Lakin</v>
      </c>
      <c r="N110" s="2" t="str">
        <v>M</v>
      </c>
      <c r="O110" s="2" t="str">
        <v>Sen</v>
      </c>
      <c r="P110" s="23">
        <v>1.2407407407407405E-2</v>
      </c>
    </row>
    <row r="111" spans="1:16" x14ac:dyDescent="0.35">
      <c r="A111" s="2">
        <f>'Teams by Team Number'!A65</f>
        <v>62</v>
      </c>
      <c r="B111" t="str">
        <f>'Teams by Team Number'!B65</f>
        <v>Morpeth Harriers</v>
      </c>
      <c r="C111" s="2" t="str">
        <f>'Teams by Team Number'!C65</f>
        <v>B</v>
      </c>
      <c r="D111" t="str">
        <f>'Teams by Team Number'!D65</f>
        <v>Bobby Hagan</v>
      </c>
      <c r="E111" s="2" t="str">
        <f>'Teams by Team Number'!E65</f>
        <v>M</v>
      </c>
      <c r="F111" s="2" t="str">
        <f>'Teams by Team Number'!F65</f>
        <v>Vet</v>
      </c>
      <c r="G111" s="23">
        <f>'Teams by Team Number'!G65</f>
        <v>1.1805555555555555E-2</v>
      </c>
      <c r="H111" s="16"/>
      <c r="I111" s="2">
        <v>106</v>
      </c>
      <c r="J111" s="2">
        <v>44</v>
      </c>
      <c r="K111" t="str">
        <v>Heaton Harriers</v>
      </c>
      <c r="L111" s="2" t="str">
        <v>D</v>
      </c>
      <c r="M111" t="str">
        <v>Simon Jobe</v>
      </c>
      <c r="N111" s="2" t="str">
        <v>M</v>
      </c>
      <c r="O111" s="2" t="str">
        <v>Vet</v>
      </c>
      <c r="P111" s="23">
        <v>1.2453703703703703E-2</v>
      </c>
    </row>
    <row r="112" spans="1:16" x14ac:dyDescent="0.35">
      <c r="A112" s="2">
        <f>'Teams by Team Number'!A65</f>
        <v>62</v>
      </c>
      <c r="B112" t="str">
        <f>'Teams by Team Number'!B65</f>
        <v>Morpeth Harriers</v>
      </c>
      <c r="C112" s="2" t="str">
        <f>'Teams by Team Number'!C65</f>
        <v>B</v>
      </c>
      <c r="D112" t="str">
        <f>'Teams by Team Number'!M65</f>
        <v>Oliver Tomlinson</v>
      </c>
      <c r="E112" s="2" t="str">
        <f>'Teams by Team Number'!N65</f>
        <v>M</v>
      </c>
      <c r="F112" s="2" t="str">
        <f>'Teams by Team Number'!O65</f>
        <v>Sen</v>
      </c>
      <c r="G112" s="23">
        <f>'Teams by Team Number'!P65</f>
        <v>9.8842592592592593E-3</v>
      </c>
      <c r="H112" s="16"/>
      <c r="I112" s="2">
        <v>107</v>
      </c>
      <c r="J112" s="2">
        <v>110</v>
      </c>
      <c r="K112" t="str">
        <v>Sunderland Harriers &amp; A.C.</v>
      </c>
      <c r="L112" s="2" t="str">
        <v>F</v>
      </c>
      <c r="M112" t="str">
        <v>Paul O'Brien</v>
      </c>
      <c r="N112" s="2" t="str">
        <v>M</v>
      </c>
      <c r="O112" s="2" t="str">
        <v>Vet</v>
      </c>
      <c r="P112" s="23">
        <v>1.2523148148148148E-2</v>
      </c>
    </row>
    <row r="113" spans="1:16" x14ac:dyDescent="0.35">
      <c r="A113" s="2">
        <f>'Teams by Team Number'!A66</f>
        <v>63</v>
      </c>
      <c r="B113" t="str">
        <f>'Teams by Team Number'!B66</f>
        <v>Morpeth Harriers</v>
      </c>
      <c r="C113" s="2" t="str">
        <f>'Teams by Team Number'!C66</f>
        <v>C</v>
      </c>
      <c r="D113" t="str">
        <f>'Teams by Team Number'!D66</f>
        <v>James Higgins</v>
      </c>
      <c r="E113" s="2" t="str">
        <f>'Teams by Team Number'!E66</f>
        <v>M</v>
      </c>
      <c r="F113" s="2" t="str">
        <f>'Teams by Team Number'!F66</f>
        <v>Sen</v>
      </c>
      <c r="G113" s="23">
        <f>'Teams by Team Number'!G66</f>
        <v>1.0208333333333333E-2</v>
      </c>
      <c r="H113" s="16"/>
      <c r="I113" s="2">
        <v>108</v>
      </c>
      <c r="J113" s="2">
        <v>29</v>
      </c>
      <c r="K113" t="str">
        <v>Elswick Harriers</v>
      </c>
      <c r="L113" s="2" t="str">
        <v>D</v>
      </c>
      <c r="M113" t="str">
        <v>Roland Brown</v>
      </c>
      <c r="N113" s="2" t="str">
        <v>M</v>
      </c>
      <c r="O113" s="2" t="str">
        <v>Vet</v>
      </c>
      <c r="P113" s="23">
        <v>1.2534722222222221E-2</v>
      </c>
    </row>
    <row r="114" spans="1:16" x14ac:dyDescent="0.35">
      <c r="A114" s="2">
        <f>'Teams by Team Number'!A66</f>
        <v>63</v>
      </c>
      <c r="B114" t="str">
        <f>'Teams by Team Number'!B66</f>
        <v>Morpeth Harriers</v>
      </c>
      <c r="C114" s="2" t="str">
        <f>'Teams by Team Number'!C66</f>
        <v>C</v>
      </c>
      <c r="D114" t="str">
        <f>'Teams by Team Number'!M66</f>
        <v>Bertie Marr</v>
      </c>
      <c r="E114" s="2" t="str">
        <f>'Teams by Team Number'!N66</f>
        <v>M</v>
      </c>
      <c r="F114" s="2" t="str">
        <f>'Teams by Team Number'!O66</f>
        <v>Sen</v>
      </c>
      <c r="G114" s="23">
        <f>'Teams by Team Number'!P66</f>
        <v>9.7916666666666638E-3</v>
      </c>
      <c r="H114" s="16"/>
      <c r="I114" s="2">
        <v>109</v>
      </c>
      <c r="J114" s="2">
        <v>27</v>
      </c>
      <c r="K114" t="str">
        <v>Elswick Harriers</v>
      </c>
      <c r="L114" s="2" t="str">
        <v>B</v>
      </c>
      <c r="M114" t="str">
        <v>Jon Bateman</v>
      </c>
      <c r="N114" s="2" t="str">
        <v>M</v>
      </c>
      <c r="O114" s="2" t="str">
        <v>Vet</v>
      </c>
      <c r="P114" s="23">
        <v>1.2546296296296297E-2</v>
      </c>
    </row>
    <row r="115" spans="1:16" x14ac:dyDescent="0.35">
      <c r="A115" s="2">
        <f>'Teams by Team Number'!A67</f>
        <v>64</v>
      </c>
      <c r="B115" t="str">
        <f>'Teams by Team Number'!B67</f>
        <v>Morpeth Harriers</v>
      </c>
      <c r="C115" s="2" t="str">
        <f>'Teams by Team Number'!C67</f>
        <v>D</v>
      </c>
      <c r="D115" t="str">
        <f>'Teams by Team Number'!D67</f>
        <v>Lee Bennett</v>
      </c>
      <c r="E115" s="2" t="str">
        <f>'Teams by Team Number'!E67</f>
        <v>M</v>
      </c>
      <c r="F115" s="2" t="str">
        <f>'Teams by Team Number'!F67</f>
        <v>Vet</v>
      </c>
      <c r="G115" s="23">
        <f>'Teams by Team Number'!G67</f>
        <v>1.1666666666666667E-2</v>
      </c>
      <c r="H115" s="16"/>
      <c r="I115" s="2">
        <v>110</v>
      </c>
      <c r="J115" s="2">
        <v>37</v>
      </c>
      <c r="K115" t="str">
        <v>Gosforth Harriers</v>
      </c>
      <c r="L115" s="2" t="str">
        <v>E</v>
      </c>
      <c r="M115" t="str">
        <v>James White</v>
      </c>
      <c r="N115" s="2" t="str">
        <v>M</v>
      </c>
      <c r="O115" s="2" t="str">
        <v>Vet</v>
      </c>
      <c r="P115" s="23">
        <v>1.2546296296296298E-2</v>
      </c>
    </row>
    <row r="116" spans="1:16" x14ac:dyDescent="0.35">
      <c r="A116" s="2">
        <f>'Teams by Team Number'!A67</f>
        <v>64</v>
      </c>
      <c r="B116" t="str">
        <f>'Teams by Team Number'!B67</f>
        <v>Morpeth Harriers</v>
      </c>
      <c r="C116" s="2" t="str">
        <f>'Teams by Team Number'!C67</f>
        <v>D</v>
      </c>
      <c r="D116" t="str">
        <f>'Teams by Team Number'!M67</f>
        <v>Rowan Bennett</v>
      </c>
      <c r="E116" s="2" t="str">
        <f>'Teams by Team Number'!N67</f>
        <v>M</v>
      </c>
      <c r="F116" s="2" t="str">
        <f>'Teams by Team Number'!O67</f>
        <v>Sen</v>
      </c>
      <c r="G116" s="23">
        <f>'Teams by Team Number'!P67</f>
        <v>1.0219907407407407E-2</v>
      </c>
      <c r="H116" s="16"/>
      <c r="I116" s="2">
        <v>111</v>
      </c>
      <c r="J116" s="2">
        <v>70</v>
      </c>
      <c r="K116" t="str">
        <v>Newburn Running Club</v>
      </c>
      <c r="L116" s="2" t="str">
        <v>B</v>
      </c>
      <c r="M116" t="str">
        <v>Joshua Rawcliffe</v>
      </c>
      <c r="N116" s="2" t="str">
        <v>M</v>
      </c>
      <c r="O116" s="2" t="str">
        <v>Sen</v>
      </c>
      <c r="P116" s="23">
        <v>1.2569444444444444E-2</v>
      </c>
    </row>
    <row r="117" spans="1:16" x14ac:dyDescent="0.35">
      <c r="A117" s="2">
        <f>'Teams by Team Number'!A68</f>
        <v>65</v>
      </c>
      <c r="B117" t="str">
        <f>'Teams by Team Number'!B68</f>
        <v>Morpeth Harriers</v>
      </c>
      <c r="C117" s="2" t="str">
        <f>'Teams by Team Number'!C68</f>
        <v>E</v>
      </c>
      <c r="D117" t="str">
        <f>'Teams by Team Number'!D68</f>
        <v>Richard Hall</v>
      </c>
      <c r="E117" s="2" t="str">
        <f>'Teams by Team Number'!E68</f>
        <v>M</v>
      </c>
      <c r="F117" s="2" t="str">
        <f>'Teams by Team Number'!F68</f>
        <v>Sen</v>
      </c>
      <c r="G117" s="23">
        <f>'Teams by Team Number'!G68</f>
        <v>1.1238425925925926E-2</v>
      </c>
      <c r="H117" s="16"/>
      <c r="I117" s="2">
        <v>112</v>
      </c>
      <c r="J117" s="2">
        <v>102</v>
      </c>
      <c r="K117" t="str">
        <v>Stocksfield Striders</v>
      </c>
      <c r="L117" s="2" t="str">
        <v>A</v>
      </c>
      <c r="M117" t="str">
        <v>Richard Chapman</v>
      </c>
      <c r="N117" s="2" t="str">
        <v>M</v>
      </c>
      <c r="O117" s="2" t="str">
        <v>Vet</v>
      </c>
      <c r="P117" s="23">
        <v>1.2569444444444444E-2</v>
      </c>
    </row>
    <row r="118" spans="1:16" x14ac:dyDescent="0.35">
      <c r="A118" s="2">
        <f>'Teams by Team Number'!A68</f>
        <v>65</v>
      </c>
      <c r="B118" t="str">
        <f>'Teams by Team Number'!B68</f>
        <v>Morpeth Harriers</v>
      </c>
      <c r="C118" s="2" t="str">
        <f>'Teams by Team Number'!C68</f>
        <v>E</v>
      </c>
      <c r="D118" t="str">
        <f>'Teams by Team Number'!M68</f>
        <v>Richard Glennie</v>
      </c>
      <c r="E118" s="2" t="str">
        <f>'Teams by Team Number'!N68</f>
        <v>M</v>
      </c>
      <c r="F118" s="2" t="str">
        <f>'Teams by Team Number'!O68</f>
        <v>Vet</v>
      </c>
      <c r="G118" s="23">
        <f>'Teams by Team Number'!P68</f>
        <v>1.2002314814814816E-2</v>
      </c>
      <c r="H118" s="16"/>
      <c r="I118" s="2">
        <v>113</v>
      </c>
      <c r="J118" s="2">
        <v>2</v>
      </c>
      <c r="K118" t="str">
        <v>Ashington Hirst Running Club</v>
      </c>
      <c r="L118" s="2" t="str">
        <v>B</v>
      </c>
      <c r="M118" t="str">
        <v>Paul Samat</v>
      </c>
      <c r="N118" s="2" t="str">
        <v>M</v>
      </c>
      <c r="O118" s="2" t="str">
        <v>Vet</v>
      </c>
      <c r="P118" s="23">
        <v>1.2592592592592589E-2</v>
      </c>
    </row>
    <row r="119" spans="1:16" x14ac:dyDescent="0.35">
      <c r="A119" s="2">
        <f>'Teams by Team Number'!A70</f>
        <v>67</v>
      </c>
      <c r="B119" t="str">
        <f>'Teams by Team Number'!B70</f>
        <v>Morpeth Harriers</v>
      </c>
      <c r="C119" s="2" t="str">
        <f>'Teams by Team Number'!C70</f>
        <v>G</v>
      </c>
      <c r="D119" t="str">
        <f>'Teams by Team Number'!D70</f>
        <v>Richard Sill</v>
      </c>
      <c r="E119" s="2" t="str">
        <f>'Teams by Team Number'!E70</f>
        <v>M</v>
      </c>
      <c r="F119" s="2" t="str">
        <f>'Teams by Team Number'!F70</f>
        <v>Vet</v>
      </c>
      <c r="G119" s="23">
        <f>'Teams by Team Number'!G70</f>
        <v>1.4826388888888889E-2</v>
      </c>
      <c r="H119" s="16"/>
      <c r="I119" s="2">
        <v>114</v>
      </c>
      <c r="J119" s="2">
        <v>46</v>
      </c>
      <c r="K119" t="str">
        <v>Heaton Harriers</v>
      </c>
      <c r="L119" s="2" t="str">
        <v>F</v>
      </c>
      <c r="M119" t="str">
        <v>Alan Scott</v>
      </c>
      <c r="N119" s="2" t="str">
        <v>M</v>
      </c>
      <c r="O119" s="2" t="str">
        <v>Vet</v>
      </c>
      <c r="P119" s="23">
        <v>1.2685185185185185E-2</v>
      </c>
    </row>
    <row r="120" spans="1:16" x14ac:dyDescent="0.35">
      <c r="A120" s="2">
        <f>'Teams by Team Number'!A72</f>
        <v>69</v>
      </c>
      <c r="B120" t="str">
        <f>'Teams by Team Number'!B72</f>
        <v>Newburn Running Club</v>
      </c>
      <c r="C120" s="2" t="str">
        <f>'Teams by Team Number'!C72</f>
        <v>A</v>
      </c>
      <c r="D120" t="str">
        <f>'Teams by Team Number'!D72</f>
        <v>Christopher Peebles</v>
      </c>
      <c r="E120" s="2" t="str">
        <f>'Teams by Team Number'!E72</f>
        <v>M</v>
      </c>
      <c r="F120" s="2" t="str">
        <f>'Teams by Team Number'!F72</f>
        <v>Vet</v>
      </c>
      <c r="G120" s="23">
        <f>'Teams by Team Number'!G72</f>
        <v>1.3171296296296296E-2</v>
      </c>
      <c r="H120" s="16"/>
      <c r="I120" s="2">
        <v>115</v>
      </c>
      <c r="J120" s="2">
        <v>102</v>
      </c>
      <c r="K120" t="str">
        <v>Stocksfield Striders</v>
      </c>
      <c r="L120" s="2" t="str">
        <v>A</v>
      </c>
      <c r="M120" t="str">
        <v>Mark Arthur</v>
      </c>
      <c r="N120" s="2" t="str">
        <v>M</v>
      </c>
      <c r="O120" s="2" t="str">
        <v>Vet</v>
      </c>
      <c r="P120" s="23">
        <v>1.2696759259259255E-2</v>
      </c>
    </row>
    <row r="121" spans="1:16" x14ac:dyDescent="0.35">
      <c r="A121" s="2">
        <f>'Teams by Team Number'!A72</f>
        <v>69</v>
      </c>
      <c r="B121" t="str">
        <f>'Teams by Team Number'!B72</f>
        <v>Newburn Running Club</v>
      </c>
      <c r="C121" s="2" t="str">
        <f>'Teams by Team Number'!C72</f>
        <v>A</v>
      </c>
      <c r="D121" t="str">
        <f>'Teams by Team Number'!H72</f>
        <v>Mark Mcelvanney</v>
      </c>
      <c r="E121" s="2" t="str">
        <f>'Teams by Team Number'!I72</f>
        <v>M</v>
      </c>
      <c r="F121" s="2" t="str">
        <f>'Teams by Team Number'!J72</f>
        <v>Vet</v>
      </c>
      <c r="G121" s="23">
        <f>'Teams by Team Number'!K72</f>
        <v>1.2835648148148148E-2</v>
      </c>
      <c r="H121" s="16"/>
      <c r="I121" s="2">
        <v>116</v>
      </c>
      <c r="J121" s="2">
        <v>25</v>
      </c>
      <c r="K121" t="str">
        <v>Derwent Valley Running Club</v>
      </c>
      <c r="L121" s="2" t="str">
        <v>B</v>
      </c>
      <c r="M121" t="str">
        <v>Matthew Scott</v>
      </c>
      <c r="N121" s="2" t="str">
        <v>M</v>
      </c>
      <c r="O121" s="2" t="str">
        <v>Vet</v>
      </c>
      <c r="P121" s="23">
        <v>1.2719907407407412E-2</v>
      </c>
    </row>
    <row r="122" spans="1:16" x14ac:dyDescent="0.35">
      <c r="A122" s="2">
        <f>'Teams by Team Number'!A73</f>
        <v>70</v>
      </c>
      <c r="B122" t="str">
        <f>'Teams by Team Number'!B73</f>
        <v>Newburn Running Club</v>
      </c>
      <c r="C122" s="2" t="str">
        <f>'Teams by Team Number'!C73</f>
        <v>B</v>
      </c>
      <c r="D122" t="str">
        <f>'Teams by Team Number'!D73</f>
        <v>Joshua Rawcliffe</v>
      </c>
      <c r="E122" s="2" t="str">
        <f>'Teams by Team Number'!E73</f>
        <v>M</v>
      </c>
      <c r="F122" s="2" t="str">
        <f>'Teams by Team Number'!F73</f>
        <v>Sen</v>
      </c>
      <c r="G122" s="23">
        <f>'Teams by Team Number'!G73</f>
        <v>1.2569444444444444E-2</v>
      </c>
      <c r="H122" s="16"/>
      <c r="I122" s="2">
        <v>117</v>
      </c>
      <c r="J122" s="2">
        <v>82</v>
      </c>
      <c r="K122" t="str">
        <v>Ponteland Runners</v>
      </c>
      <c r="L122" s="2" t="str">
        <v>D</v>
      </c>
      <c r="M122" t="str">
        <v>Michael Winter</v>
      </c>
      <c r="N122" s="2" t="str">
        <v>M</v>
      </c>
      <c r="O122" s="2" t="str">
        <v>Vet</v>
      </c>
      <c r="P122" s="23">
        <v>1.2731481481481481E-2</v>
      </c>
    </row>
    <row r="123" spans="1:16" x14ac:dyDescent="0.35">
      <c r="A123" s="2">
        <f>'Teams by Team Number'!A73</f>
        <v>70</v>
      </c>
      <c r="B123" t="str">
        <f>'Teams by Team Number'!B73</f>
        <v>Newburn Running Club</v>
      </c>
      <c r="C123" s="2" t="str">
        <f>'Teams by Team Number'!C73</f>
        <v>B</v>
      </c>
      <c r="D123" t="str">
        <f>'Teams by Team Number'!M73</f>
        <v>Mark Hannah</v>
      </c>
      <c r="E123" s="2" t="str">
        <f>'Teams by Team Number'!N73</f>
        <v>M</v>
      </c>
      <c r="F123" s="2" t="str">
        <f>'Teams by Team Number'!O73</f>
        <v>Vet</v>
      </c>
      <c r="G123" s="23">
        <f>'Teams by Team Number'!P73</f>
        <v>1.3611111111111109E-2</v>
      </c>
      <c r="H123" s="16"/>
      <c r="I123" s="2">
        <v>118</v>
      </c>
      <c r="J123" s="2">
        <v>20</v>
      </c>
      <c r="K123" t="str">
        <v>Crook and District AC</v>
      </c>
      <c r="L123" s="2" t="str">
        <v>A</v>
      </c>
      <c r="M123" t="str">
        <v>Matthew Brimm</v>
      </c>
      <c r="N123" s="2" t="str">
        <v>M</v>
      </c>
      <c r="O123" s="2" t="str">
        <v>Vet</v>
      </c>
      <c r="P123" s="23">
        <v>1.2731481481481483E-2</v>
      </c>
    </row>
    <row r="124" spans="1:16" x14ac:dyDescent="0.35">
      <c r="A124" s="2">
        <f>'Teams by Team Number'!A74</f>
        <v>72</v>
      </c>
      <c r="B124" t="str">
        <f>'Teams by Team Number'!B74</f>
        <v>North Shields Poly</v>
      </c>
      <c r="C124" s="2" t="str">
        <f>'Teams by Team Number'!C74</f>
        <v>A</v>
      </c>
      <c r="D124" t="str">
        <f>'Teams by Team Number'!D74</f>
        <v>William Robson</v>
      </c>
      <c r="E124" s="2" t="str">
        <f>'Teams by Team Number'!E74</f>
        <v>M</v>
      </c>
      <c r="F124" s="2" t="str">
        <f>'Teams by Team Number'!F74</f>
        <v>Sen</v>
      </c>
      <c r="G124" s="23">
        <f>'Teams by Team Number'!G74</f>
        <v>9.4560185185185181E-3</v>
      </c>
      <c r="H124" s="16"/>
      <c r="I124" s="2">
        <v>119</v>
      </c>
      <c r="J124" s="2">
        <v>46</v>
      </c>
      <c r="K124" t="str">
        <v>Heaton Harriers</v>
      </c>
      <c r="L124" s="2" t="str">
        <v>F</v>
      </c>
      <c r="M124" t="str">
        <v>Martin Brown</v>
      </c>
      <c r="N124" s="2" t="str">
        <v>M</v>
      </c>
      <c r="O124" s="2" t="str">
        <v>Vet</v>
      </c>
      <c r="P124" s="23">
        <v>1.2754629629629626E-2</v>
      </c>
    </row>
    <row r="125" spans="1:16" x14ac:dyDescent="0.35">
      <c r="A125" s="2">
        <f>'Teams by Team Number'!A74</f>
        <v>72</v>
      </c>
      <c r="B125" t="str">
        <f>'Teams by Team Number'!B74</f>
        <v>North Shields Poly</v>
      </c>
      <c r="C125" s="2" t="str">
        <f>'Teams by Team Number'!C74</f>
        <v>A</v>
      </c>
      <c r="D125" t="str">
        <f>'Teams by Team Number'!H74</f>
        <v>Matt Steanson</v>
      </c>
      <c r="E125" s="2" t="str">
        <f>'Teams by Team Number'!I74</f>
        <v>M</v>
      </c>
      <c r="F125" s="2" t="str">
        <f>'Teams by Team Number'!J74</f>
        <v>Vet</v>
      </c>
      <c r="G125" s="23">
        <f>'Teams by Team Number'!K74</f>
        <v>1.0150462962962964E-2</v>
      </c>
      <c r="H125" s="16"/>
      <c r="I125" s="2">
        <v>120</v>
      </c>
      <c r="J125" s="2">
        <v>31</v>
      </c>
      <c r="K125" t="str">
        <v>Elswick Harriers</v>
      </c>
      <c r="L125" s="2" t="str">
        <v>F</v>
      </c>
      <c r="M125" t="str">
        <v>Simon Allen</v>
      </c>
      <c r="N125" s="2" t="str">
        <v>M</v>
      </c>
      <c r="O125" s="2" t="str">
        <v>Vet</v>
      </c>
      <c r="P125" s="23">
        <v>1.2766203703703703E-2</v>
      </c>
    </row>
    <row r="126" spans="1:16" x14ac:dyDescent="0.35">
      <c r="A126" s="2">
        <f>'Teams by Team Number'!A75</f>
        <v>73</v>
      </c>
      <c r="B126" t="str">
        <f>'Teams by Team Number'!B75</f>
        <v>North Shields Poly</v>
      </c>
      <c r="C126" s="2" t="str">
        <f>'Teams by Team Number'!C75</f>
        <v>B</v>
      </c>
      <c r="D126" t="str">
        <f>'Teams by Team Number'!D75</f>
        <v>Tom Knight</v>
      </c>
      <c r="E126" s="2" t="str">
        <f>'Teams by Team Number'!E75</f>
        <v>M</v>
      </c>
      <c r="F126" s="2" t="str">
        <f>'Teams by Team Number'!F75</f>
        <v>Vet</v>
      </c>
      <c r="G126" s="23">
        <f>'Teams by Team Number'!G75</f>
        <v>1.0381944444444444E-2</v>
      </c>
      <c r="H126" s="16"/>
      <c r="I126" s="2">
        <v>121</v>
      </c>
      <c r="J126" s="2">
        <v>54</v>
      </c>
      <c r="K126" t="str">
        <v>Jesmond Joggers</v>
      </c>
      <c r="L126" s="2" t="str">
        <v>E</v>
      </c>
      <c r="M126" t="str">
        <v>Geoff Blair</v>
      </c>
      <c r="N126" s="2" t="str">
        <v>M</v>
      </c>
      <c r="O126" s="2" t="str">
        <v>Vet</v>
      </c>
      <c r="P126" s="23">
        <v>1.2789351851851852E-2</v>
      </c>
    </row>
    <row r="127" spans="1:16" x14ac:dyDescent="0.35">
      <c r="A127" s="2">
        <f>'Teams by Team Number'!A75</f>
        <v>73</v>
      </c>
      <c r="B127" t="str">
        <f>'Teams by Team Number'!B75</f>
        <v>North Shields Poly</v>
      </c>
      <c r="C127" s="2" t="str">
        <f>'Teams by Team Number'!C75</f>
        <v>B</v>
      </c>
      <c r="D127" t="str">
        <f>'Teams by Team Number'!H75</f>
        <v>Sean Maley</v>
      </c>
      <c r="E127" s="2" t="str">
        <f>'Teams by Team Number'!I75</f>
        <v>M</v>
      </c>
      <c r="F127" s="2" t="str">
        <f>'Teams by Team Number'!J75</f>
        <v>Vet</v>
      </c>
      <c r="G127" s="23">
        <f>'Teams by Team Number'!K75</f>
        <v>1.1574074074074073E-2</v>
      </c>
      <c r="H127" s="16"/>
      <c r="I127" s="2">
        <v>122</v>
      </c>
      <c r="J127" s="2">
        <v>127</v>
      </c>
      <c r="K127" t="str">
        <v>Wallsend Harriers</v>
      </c>
      <c r="L127" s="2" t="str">
        <v>C</v>
      </c>
      <c r="M127" t="str">
        <v>Tom Nightingale</v>
      </c>
      <c r="N127" s="2" t="str">
        <v>M</v>
      </c>
      <c r="O127" s="2" t="str">
        <v>Vet</v>
      </c>
      <c r="P127" s="23">
        <v>1.2824074074074071E-2</v>
      </c>
    </row>
    <row r="128" spans="1:16" x14ac:dyDescent="0.35">
      <c r="A128" s="2">
        <f>'Teams by Team Number'!A76</f>
        <v>74</v>
      </c>
      <c r="B128" t="str">
        <f>'Teams by Team Number'!B76</f>
        <v>North Shields Poly</v>
      </c>
      <c r="C128" s="2" t="str">
        <f>'Teams by Team Number'!C76</f>
        <v>C</v>
      </c>
      <c r="D128" t="str">
        <f>'Teams by Team Number'!D76</f>
        <v>Steven Colby</v>
      </c>
      <c r="E128" s="2" t="str">
        <f>'Teams by Team Number'!E76</f>
        <v>M</v>
      </c>
      <c r="F128" s="2" t="str">
        <f>'Teams by Team Number'!F76</f>
        <v>Vet</v>
      </c>
      <c r="G128" s="23">
        <f>'Teams by Team Number'!G76</f>
        <v>1.1099537037037036E-2</v>
      </c>
      <c r="H128" s="16"/>
      <c r="I128" s="2">
        <v>123</v>
      </c>
      <c r="J128" s="2">
        <v>69</v>
      </c>
      <c r="K128" t="str">
        <v>Newburn Running Club</v>
      </c>
      <c r="L128" s="2" t="str">
        <v>A</v>
      </c>
      <c r="M128" t="str">
        <v>Mark Mcelvanney</v>
      </c>
      <c r="N128" s="2" t="str">
        <v>M</v>
      </c>
      <c r="O128" s="2" t="str">
        <v>Vet</v>
      </c>
      <c r="P128" s="23">
        <v>1.2835648148148148E-2</v>
      </c>
    </row>
    <row r="129" spans="1:16" x14ac:dyDescent="0.35">
      <c r="A129" s="2">
        <f>'Teams by Team Number'!A76</f>
        <v>74</v>
      </c>
      <c r="B129" t="str">
        <f>'Teams by Team Number'!B76</f>
        <v>North Shields Poly</v>
      </c>
      <c r="C129" s="2" t="str">
        <f>'Teams by Team Number'!C76</f>
        <v>C</v>
      </c>
      <c r="D129" t="str">
        <f>'Teams by Team Number'!H76</f>
        <v>Simon Ebbitt</v>
      </c>
      <c r="E129" s="2" t="str">
        <f>'Teams by Team Number'!I76</f>
        <v>M</v>
      </c>
      <c r="F129" s="2" t="str">
        <f>'Teams by Team Number'!J76</f>
        <v>Vet</v>
      </c>
      <c r="G129" s="23">
        <f>'Teams by Team Number'!K76</f>
        <v>1.1944444444444445E-2</v>
      </c>
      <c r="H129" s="16"/>
      <c r="I129" s="2">
        <v>124</v>
      </c>
      <c r="J129" s="2">
        <v>21</v>
      </c>
      <c r="K129" t="str">
        <v>Crook and District AC</v>
      </c>
      <c r="L129" s="2" t="str">
        <v>B</v>
      </c>
      <c r="M129" t="str">
        <v>Simon Brimm</v>
      </c>
      <c r="N129" s="2" t="str">
        <v>M</v>
      </c>
      <c r="O129" s="2" t="str">
        <v>Vet</v>
      </c>
      <c r="P129" s="23">
        <v>1.2870370370370371E-2</v>
      </c>
    </row>
    <row r="130" spans="1:16" x14ac:dyDescent="0.35">
      <c r="A130" s="2">
        <f>'Teams by Team Number'!A77</f>
        <v>75</v>
      </c>
      <c r="B130" t="str">
        <f>'Teams by Team Number'!B77</f>
        <v>North Shields Poly</v>
      </c>
      <c r="C130" s="2" t="str">
        <f>'Teams by Team Number'!C77</f>
        <v>D</v>
      </c>
      <c r="D130" t="str">
        <f>'Teams by Team Number'!D77</f>
        <v>Michael Parkinson</v>
      </c>
      <c r="E130" s="2" t="str">
        <f>'Teams by Team Number'!E77</f>
        <v>M</v>
      </c>
      <c r="F130" s="2" t="str">
        <f>'Teams by Team Number'!F77</f>
        <v>Vet</v>
      </c>
      <c r="G130" s="23">
        <f>'Teams by Team Number'!G77</f>
        <v>1.0972222222222222E-2</v>
      </c>
      <c r="H130" s="16"/>
      <c r="I130" s="2">
        <v>125</v>
      </c>
      <c r="J130" s="2">
        <v>81</v>
      </c>
      <c r="K130" t="str">
        <v>Ponteland Runners</v>
      </c>
      <c r="L130" s="2" t="str">
        <v>C</v>
      </c>
      <c r="M130" t="str">
        <v>Mike Waring</v>
      </c>
      <c r="N130" s="2" t="str">
        <v>M</v>
      </c>
      <c r="O130" s="2" t="str">
        <v>Vet</v>
      </c>
      <c r="P130" s="23">
        <v>1.2870370370370372E-2</v>
      </c>
    </row>
    <row r="131" spans="1:16" x14ac:dyDescent="0.35">
      <c r="A131" s="2">
        <f>'Teams by Team Number'!A77</f>
        <v>75</v>
      </c>
      <c r="B131" t="str">
        <f>'Teams by Team Number'!B77</f>
        <v>North Shields Poly</v>
      </c>
      <c r="C131" s="2" t="str">
        <f>'Teams by Team Number'!C77</f>
        <v>D</v>
      </c>
      <c r="D131" t="str">
        <f>'Teams by Team Number'!H77</f>
        <v>Steve Clark</v>
      </c>
      <c r="E131" s="2" t="str">
        <f>'Teams by Team Number'!I77</f>
        <v>M</v>
      </c>
      <c r="F131" s="2" t="str">
        <f>'Teams by Team Number'!J77</f>
        <v>Vet</v>
      </c>
      <c r="G131" s="23">
        <f>'Teams by Team Number'!K77</f>
        <v>1.2025462962962962E-2</v>
      </c>
      <c r="H131" s="16"/>
      <c r="I131" s="2">
        <v>126</v>
      </c>
      <c r="J131" s="2">
        <v>1</v>
      </c>
      <c r="K131" t="str">
        <v>Ashington Hirst Running Club</v>
      </c>
      <c r="L131" s="2" t="str">
        <v>A</v>
      </c>
      <c r="M131" t="str">
        <v>Michael Friberg</v>
      </c>
      <c r="N131" s="2" t="str">
        <v>M</v>
      </c>
      <c r="O131" s="2" t="str">
        <v>Vet</v>
      </c>
      <c r="P131" s="23">
        <v>1.2881944444444442E-2</v>
      </c>
    </row>
    <row r="132" spans="1:16" x14ac:dyDescent="0.35">
      <c r="A132" s="2">
        <f>'Teams by Team Number'!A78</f>
        <v>76</v>
      </c>
      <c r="B132" t="str">
        <f>'Teams by Team Number'!B78</f>
        <v>North Shields Poly</v>
      </c>
      <c r="C132" s="2" t="str">
        <f>'Teams by Team Number'!C78</f>
        <v>E</v>
      </c>
      <c r="D132" t="str">
        <f>'Teams by Team Number'!D78</f>
        <v>Wayne Kavanagh</v>
      </c>
      <c r="E132" s="2" t="str">
        <f>'Teams by Team Number'!E78</f>
        <v>M</v>
      </c>
      <c r="F132" s="2" t="str">
        <f>'Teams by Team Number'!F78</f>
        <v>Vet</v>
      </c>
      <c r="G132" s="23">
        <f>'Teams by Team Number'!G78</f>
        <v>1.306712962962963E-2</v>
      </c>
      <c r="H132" s="16"/>
      <c r="I132" s="2">
        <v>127</v>
      </c>
      <c r="J132" s="2">
        <v>31</v>
      </c>
      <c r="K132" t="str">
        <v>Elswick Harriers</v>
      </c>
      <c r="L132" s="2" t="str">
        <v>F</v>
      </c>
      <c r="M132" t="str">
        <v>David Walton</v>
      </c>
      <c r="N132" s="2" t="str">
        <v>M</v>
      </c>
      <c r="O132" s="2" t="str">
        <v>Vet</v>
      </c>
      <c r="P132" s="23">
        <v>1.2881944444444446E-2</v>
      </c>
    </row>
    <row r="133" spans="1:16" x14ac:dyDescent="0.35">
      <c r="A133" s="2">
        <f>'Teams by Team Number'!A78</f>
        <v>76</v>
      </c>
      <c r="B133" t="str">
        <f>'Teams by Team Number'!B78</f>
        <v>North Shields Poly</v>
      </c>
      <c r="C133" s="2" t="str">
        <f>'Teams by Team Number'!C78</f>
        <v>E</v>
      </c>
      <c r="D133" t="str">
        <f>'Teams by Team Number'!H78</f>
        <v>Paul Simmons</v>
      </c>
      <c r="E133" s="2" t="str">
        <f>'Teams by Team Number'!I78</f>
        <v>M</v>
      </c>
      <c r="F133" s="2" t="str">
        <f>'Teams by Team Number'!J78</f>
        <v>Vet</v>
      </c>
      <c r="G133" s="23">
        <f>'Teams by Team Number'!K78</f>
        <v>1.324074074074074E-2</v>
      </c>
      <c r="H133" s="16"/>
      <c r="I133" s="2">
        <v>128</v>
      </c>
      <c r="J133" s="2">
        <v>98</v>
      </c>
      <c r="K133" t="str">
        <v>South Shields Harriers</v>
      </c>
      <c r="L133" s="2" t="str">
        <v>C</v>
      </c>
      <c r="M133" t="str">
        <v>Robert Ramsey</v>
      </c>
      <c r="N133" s="2" t="str">
        <v>M</v>
      </c>
      <c r="O133" s="2" t="str">
        <v>Sen</v>
      </c>
      <c r="P133" s="23">
        <v>1.2881944444444446E-2</v>
      </c>
    </row>
    <row r="134" spans="1:16" x14ac:dyDescent="0.35">
      <c r="A134" s="2">
        <f>'Teams by Team Number'!A79</f>
        <v>77</v>
      </c>
      <c r="B134" t="str">
        <f>'Teams by Team Number'!B79</f>
        <v>North Shields Poly</v>
      </c>
      <c r="C134" s="2" t="str">
        <f>'Teams by Team Number'!C79</f>
        <v>F</v>
      </c>
      <c r="D134" t="str">
        <f>'Teams by Team Number'!D79</f>
        <v>Ivan Thorn</v>
      </c>
      <c r="E134" s="2" t="str">
        <f>'Teams by Team Number'!E79</f>
        <v>M</v>
      </c>
      <c r="F134" s="2" t="str">
        <f>'Teams by Team Number'!F79</f>
        <v>Vet</v>
      </c>
      <c r="G134" s="23">
        <f>'Teams by Team Number'!G79</f>
        <v>1.3506944444444445E-2</v>
      </c>
      <c r="H134" s="16"/>
      <c r="I134" s="2">
        <v>129</v>
      </c>
      <c r="J134" s="2">
        <v>2</v>
      </c>
      <c r="K134" t="str">
        <v>Ashington Hirst Running Club</v>
      </c>
      <c r="L134" s="2" t="str">
        <v>B</v>
      </c>
      <c r="M134" t="str">
        <v>Simon Cross</v>
      </c>
      <c r="N134" s="2" t="str">
        <v>M</v>
      </c>
      <c r="O134" s="2" t="str">
        <v>Vet</v>
      </c>
      <c r="P134" s="23">
        <v>1.2916666666666667E-2</v>
      </c>
    </row>
    <row r="135" spans="1:16" x14ac:dyDescent="0.35">
      <c r="A135" s="2">
        <f>'Teams by Team Number'!A79</f>
        <v>77</v>
      </c>
      <c r="B135" t="str">
        <f>'Teams by Team Number'!B79</f>
        <v>North Shields Poly</v>
      </c>
      <c r="C135" s="2" t="str">
        <f>'Teams by Team Number'!C79</f>
        <v>F</v>
      </c>
      <c r="D135" t="str">
        <f>'Teams by Team Number'!H79</f>
        <v>Matthew Harris Seed</v>
      </c>
      <c r="E135" s="2" t="str">
        <f>'Teams by Team Number'!I79</f>
        <v>M</v>
      </c>
      <c r="F135" s="2" t="str">
        <f>'Teams by Team Number'!J79</f>
        <v>Sen</v>
      </c>
      <c r="G135" s="23">
        <f>'Teams by Team Number'!K79</f>
        <v>1.3541666666666665E-2</v>
      </c>
      <c r="H135" s="16"/>
      <c r="I135" s="2">
        <v>130</v>
      </c>
      <c r="J135" s="2">
        <v>92</v>
      </c>
      <c r="K135" t="str">
        <v>Saltwell Harriers</v>
      </c>
      <c r="L135" s="2" t="str">
        <v>C</v>
      </c>
      <c r="M135" t="str">
        <v>Iain Summers</v>
      </c>
      <c r="N135" s="2" t="str">
        <v>M</v>
      </c>
      <c r="O135" s="2" t="str">
        <v>Vet</v>
      </c>
      <c r="P135" s="23">
        <v>1.2962962962962963E-2</v>
      </c>
    </row>
    <row r="136" spans="1:16" x14ac:dyDescent="0.35">
      <c r="A136" s="2">
        <f>'Teams by Team Number'!A80</f>
        <v>78</v>
      </c>
      <c r="B136" t="str">
        <f>'Teams by Team Number'!B80</f>
        <v>North Shields Poly</v>
      </c>
      <c r="C136" s="2" t="str">
        <f>'Teams by Team Number'!C80</f>
        <v>G</v>
      </c>
      <c r="D136" t="str">
        <f>'Teams by Team Number'!D80</f>
        <v>Charles Hall</v>
      </c>
      <c r="E136" s="2" t="str">
        <f>'Teams by Team Number'!E80</f>
        <v>M</v>
      </c>
      <c r="F136" s="2" t="str">
        <f>'Teams by Team Number'!F80</f>
        <v>Vet</v>
      </c>
      <c r="G136" s="23">
        <f>'Teams by Team Number'!G80</f>
        <v>1.357638888888889E-2</v>
      </c>
      <c r="H136" s="16"/>
      <c r="I136" s="2">
        <v>131</v>
      </c>
      <c r="J136" s="2">
        <v>20</v>
      </c>
      <c r="K136" t="str">
        <v>Crook and District AC</v>
      </c>
      <c r="L136" s="2" t="str">
        <v>A</v>
      </c>
      <c r="M136" t="str">
        <v>Peter Coser</v>
      </c>
      <c r="N136" s="2" t="str">
        <v>M</v>
      </c>
      <c r="O136" s="2" t="str">
        <v>Vet</v>
      </c>
      <c r="P136" s="23">
        <v>1.2986111111111111E-2</v>
      </c>
    </row>
    <row r="137" spans="1:16" x14ac:dyDescent="0.35">
      <c r="A137" s="2">
        <f>'Teams by Team Number'!A80</f>
        <v>78</v>
      </c>
      <c r="B137" t="str">
        <f>'Teams by Team Number'!B80</f>
        <v>North Shields Poly</v>
      </c>
      <c r="C137" s="2" t="str">
        <f>'Teams by Team Number'!C80</f>
        <v>G</v>
      </c>
      <c r="D137" t="str">
        <f>'Teams by Team Number'!H80</f>
        <v>Ian Hearn</v>
      </c>
      <c r="E137" s="2" t="str">
        <f>'Teams by Team Number'!I80</f>
        <v>M</v>
      </c>
      <c r="F137" s="2" t="str">
        <f>'Teams by Team Number'!J80</f>
        <v>Vet</v>
      </c>
      <c r="G137" s="23">
        <f>'Teams by Team Number'!K80</f>
        <v>1.4398148148148148E-2</v>
      </c>
      <c r="H137" s="16"/>
      <c r="I137" s="2">
        <v>132</v>
      </c>
      <c r="J137" s="2">
        <v>48</v>
      </c>
      <c r="K137" t="str">
        <v>Jarrow and Hebburn</v>
      </c>
      <c r="L137" s="2" t="str">
        <v>B</v>
      </c>
      <c r="M137" t="str">
        <v>Cameron Hume</v>
      </c>
      <c r="N137" s="2" t="str">
        <v>M</v>
      </c>
      <c r="O137" s="2" t="str">
        <v>Sen</v>
      </c>
      <c r="P137" s="23">
        <v>1.3009259259259259E-2</v>
      </c>
    </row>
    <row r="138" spans="1:16" x14ac:dyDescent="0.35">
      <c r="A138" s="2">
        <f>'Teams by Team Number'!A81</f>
        <v>79</v>
      </c>
      <c r="B138" t="str">
        <f>'Teams by Team Number'!B81</f>
        <v>Ponteland Runners</v>
      </c>
      <c r="C138" s="2" t="str">
        <f>'Teams by Team Number'!C81</f>
        <v>A</v>
      </c>
      <c r="D138" t="str">
        <f>'Teams by Team Number'!D81</f>
        <v>James Leiper</v>
      </c>
      <c r="E138" s="2" t="str">
        <f>'Teams by Team Number'!E81</f>
        <v>M</v>
      </c>
      <c r="F138" s="2" t="str">
        <f>'Teams by Team Number'!F81</f>
        <v>Vet</v>
      </c>
      <c r="G138" s="23">
        <f>'Teams by Team Number'!G81</f>
        <v>1.1064814814814816E-2</v>
      </c>
      <c r="H138" s="16"/>
      <c r="I138" s="2">
        <v>133</v>
      </c>
      <c r="J138" s="2">
        <v>99</v>
      </c>
      <c r="K138" t="str">
        <v>South Shields Harriers</v>
      </c>
      <c r="L138" s="2" t="str">
        <v>D</v>
      </c>
      <c r="M138" t="str">
        <v>Jason Clark</v>
      </c>
      <c r="N138" s="2" t="str">
        <v>M</v>
      </c>
      <c r="O138" s="2" t="str">
        <v>Sen</v>
      </c>
      <c r="P138" s="23">
        <v>1.3055555555555553E-2</v>
      </c>
    </row>
    <row r="139" spans="1:16" x14ac:dyDescent="0.35">
      <c r="A139" s="2">
        <f>'Teams by Team Number'!A81</f>
        <v>79</v>
      </c>
      <c r="B139" t="str">
        <f>'Teams by Team Number'!B81</f>
        <v>Ponteland Runners</v>
      </c>
      <c r="C139" s="2" t="str">
        <f>'Teams by Team Number'!C81</f>
        <v>A</v>
      </c>
      <c r="D139" t="str">
        <f>'Teams by Team Number'!H81</f>
        <v>Rob Mills</v>
      </c>
      <c r="E139" s="2" t="str">
        <f>'Teams by Team Number'!I81</f>
        <v>M</v>
      </c>
      <c r="F139" s="2" t="str">
        <f>'Teams by Team Number'!J81</f>
        <v>Vet</v>
      </c>
      <c r="G139" s="23">
        <f>'Teams by Team Number'!K81</f>
        <v>1.125E-2</v>
      </c>
      <c r="H139" s="16"/>
      <c r="I139" s="2">
        <v>134</v>
      </c>
      <c r="J139" s="2">
        <v>76</v>
      </c>
      <c r="K139" t="str">
        <v>North Shields Poly</v>
      </c>
      <c r="L139" s="2" t="str">
        <v>E</v>
      </c>
      <c r="M139" t="str">
        <v>Wayne Kavanagh</v>
      </c>
      <c r="N139" s="2" t="str">
        <v>M</v>
      </c>
      <c r="O139" s="2" t="str">
        <v>Vet</v>
      </c>
      <c r="P139" s="23">
        <v>1.306712962962963E-2</v>
      </c>
    </row>
    <row r="140" spans="1:16" x14ac:dyDescent="0.35">
      <c r="A140" s="2">
        <f>'Teams by Team Number'!A82</f>
        <v>80</v>
      </c>
      <c r="B140" t="str">
        <f>'Teams by Team Number'!B82</f>
        <v>Ponteland Runners</v>
      </c>
      <c r="C140" s="2" t="str">
        <f>'Teams by Team Number'!C82</f>
        <v>B</v>
      </c>
      <c r="D140" t="str">
        <f>'Teams by Team Number'!D82</f>
        <v>Robbie Kalbraier</v>
      </c>
      <c r="E140" s="2" t="str">
        <f>'Teams by Team Number'!E82</f>
        <v>M</v>
      </c>
      <c r="F140" s="2" t="str">
        <f>'Teams by Team Number'!F82</f>
        <v>Vet</v>
      </c>
      <c r="G140" s="23">
        <f>'Teams by Team Number'!G82</f>
        <v>1.2083333333333333E-2</v>
      </c>
      <c r="H140" s="16"/>
      <c r="I140" s="2">
        <v>135</v>
      </c>
      <c r="J140" s="2">
        <v>126</v>
      </c>
      <c r="K140" t="str">
        <v>Wallsend Harriers</v>
      </c>
      <c r="L140" s="2" t="str">
        <v>B</v>
      </c>
      <c r="M140" t="str">
        <v>Karl Burton</v>
      </c>
      <c r="N140" s="2" t="str">
        <v>M</v>
      </c>
      <c r="O140" s="2" t="str">
        <v>Sen</v>
      </c>
      <c r="P140" s="23">
        <v>1.3101851851851854E-2</v>
      </c>
    </row>
    <row r="141" spans="1:16" x14ac:dyDescent="0.35">
      <c r="A141" s="2">
        <f>'Teams by Team Number'!A82</f>
        <v>80</v>
      </c>
      <c r="B141" t="str">
        <f>'Teams by Team Number'!B82</f>
        <v>Ponteland Runners</v>
      </c>
      <c r="C141" s="2" t="str">
        <f>'Teams by Team Number'!C82</f>
        <v>B</v>
      </c>
      <c r="D141" t="str">
        <f>'Teams by Team Number'!M82</f>
        <v>Alex Walker</v>
      </c>
      <c r="E141" s="2" t="str">
        <f>'Teams by Team Number'!N82</f>
        <v>M</v>
      </c>
      <c r="F141" s="2" t="str">
        <f>'Teams by Team Number'!O82</f>
        <v>Vet</v>
      </c>
      <c r="G141" s="23">
        <f>'Teams by Team Number'!P82</f>
        <v>1.2129629629629629E-2</v>
      </c>
      <c r="H141" s="16"/>
      <c r="I141" s="2">
        <v>136</v>
      </c>
      <c r="J141" s="2">
        <v>128</v>
      </c>
      <c r="K141" t="str">
        <v>Wallsend Harriers</v>
      </c>
      <c r="L141" s="2" t="str">
        <v>D</v>
      </c>
      <c r="M141" t="str">
        <v>Ian Gowing</v>
      </c>
      <c r="N141" s="2" t="str">
        <v>M</v>
      </c>
      <c r="O141" s="2" t="str">
        <v>Vet</v>
      </c>
      <c r="P141" s="23">
        <v>1.3113425925925926E-2</v>
      </c>
    </row>
    <row r="142" spans="1:16" x14ac:dyDescent="0.35">
      <c r="A142" s="2">
        <f>'Teams by Team Number'!A83</f>
        <v>81</v>
      </c>
      <c r="B142" t="str">
        <f>'Teams by Team Number'!B83</f>
        <v>Ponteland Runners</v>
      </c>
      <c r="C142" s="2" t="str">
        <f>'Teams by Team Number'!C83</f>
        <v>C</v>
      </c>
      <c r="D142" t="str">
        <f>'Teams by Team Number'!D83</f>
        <v>Dave Heron</v>
      </c>
      <c r="E142" s="2" t="str">
        <f>'Teams by Team Number'!E83</f>
        <v>M</v>
      </c>
      <c r="F142" s="2" t="str">
        <f>'Teams by Team Number'!F83</f>
        <v>Vet</v>
      </c>
      <c r="G142" s="23">
        <f>'Teams by Team Number'!G83</f>
        <v>1.3472222222222222E-2</v>
      </c>
      <c r="H142" s="16"/>
      <c r="I142" s="2">
        <v>137</v>
      </c>
      <c r="J142" s="2">
        <v>69</v>
      </c>
      <c r="K142" t="str">
        <v>Newburn Running Club</v>
      </c>
      <c r="L142" s="2" t="str">
        <v>A</v>
      </c>
      <c r="M142" t="str">
        <v>Christopher Peebles</v>
      </c>
      <c r="N142" s="2" t="str">
        <v>M</v>
      </c>
      <c r="O142" s="2" t="str">
        <v>Vet</v>
      </c>
      <c r="P142" s="23">
        <v>1.3171296296296296E-2</v>
      </c>
    </row>
    <row r="143" spans="1:16" x14ac:dyDescent="0.35">
      <c r="A143" s="2">
        <f>'Teams by Team Number'!A83</f>
        <v>81</v>
      </c>
      <c r="B143" t="str">
        <f>'Teams by Team Number'!B83</f>
        <v>Ponteland Runners</v>
      </c>
      <c r="C143" s="2" t="str">
        <f>'Teams by Team Number'!C83</f>
        <v>C</v>
      </c>
      <c r="D143" t="str">
        <f>'Teams by Team Number'!M83</f>
        <v>Mike Waring</v>
      </c>
      <c r="E143" s="2" t="str">
        <f>'Teams by Team Number'!N83</f>
        <v>M</v>
      </c>
      <c r="F143" s="2" t="str">
        <f>'Teams by Team Number'!O83</f>
        <v>Vet</v>
      </c>
      <c r="G143" s="23">
        <f>'Teams by Team Number'!P83</f>
        <v>1.2870370370370372E-2</v>
      </c>
      <c r="H143" s="16"/>
      <c r="I143" s="2">
        <v>138</v>
      </c>
      <c r="J143" s="2">
        <v>54</v>
      </c>
      <c r="K143" t="str">
        <v>Jesmond Joggers</v>
      </c>
      <c r="L143" s="2" t="str">
        <v>E</v>
      </c>
      <c r="M143" t="str">
        <v>Paul O'Connor</v>
      </c>
      <c r="N143" s="2" t="str">
        <v>M</v>
      </c>
      <c r="O143" s="2" t="str">
        <v>Vet</v>
      </c>
      <c r="P143" s="23">
        <v>1.3182870370370369E-2</v>
      </c>
    </row>
    <row r="144" spans="1:16" x14ac:dyDescent="0.35">
      <c r="A144" s="2">
        <f>'Teams by Team Number'!A84</f>
        <v>82</v>
      </c>
      <c r="B144" t="str">
        <f>'Teams by Team Number'!B84</f>
        <v>Ponteland Runners</v>
      </c>
      <c r="C144" s="2" t="str">
        <f>'Teams by Team Number'!C84</f>
        <v>D</v>
      </c>
      <c r="D144" t="str">
        <f>'Teams by Team Number'!D84</f>
        <v>Michael Winter</v>
      </c>
      <c r="E144" s="2" t="str">
        <f>'Teams by Team Number'!E84</f>
        <v>M</v>
      </c>
      <c r="F144" s="2" t="str">
        <f>'Teams by Team Number'!F84</f>
        <v>Vet</v>
      </c>
      <c r="G144" s="23">
        <f>'Teams by Team Number'!G84</f>
        <v>1.2731481481481481E-2</v>
      </c>
      <c r="H144" s="16"/>
      <c r="I144" s="2">
        <v>139</v>
      </c>
      <c r="J144" s="2">
        <v>86</v>
      </c>
      <c r="K144" t="str">
        <v>Prudhoe Plodders</v>
      </c>
      <c r="L144" s="2" t="str">
        <v>A</v>
      </c>
      <c r="M144" t="str">
        <v>Richard Heslop</v>
      </c>
      <c r="N144" s="2" t="str">
        <v>M</v>
      </c>
      <c r="O144" s="2" t="str">
        <v>Vet</v>
      </c>
      <c r="P144" s="23">
        <v>1.3206018518518518E-2</v>
      </c>
    </row>
    <row r="145" spans="1:16" x14ac:dyDescent="0.35">
      <c r="A145" s="2">
        <f>'Teams by Team Number'!A84</f>
        <v>82</v>
      </c>
      <c r="B145" t="str">
        <f>'Teams by Team Number'!B84</f>
        <v>Ponteland Runners</v>
      </c>
      <c r="C145" s="2" t="str">
        <f>'Teams by Team Number'!C84</f>
        <v>D</v>
      </c>
      <c r="D145" t="str">
        <f>'Teams by Team Number'!M84</f>
        <v>Bobby Bolam</v>
      </c>
      <c r="E145" s="2" t="str">
        <f>'Teams by Team Number'!N84</f>
        <v>M</v>
      </c>
      <c r="F145" s="2" t="str">
        <f>'Teams by Team Number'!O84</f>
        <v>Vet</v>
      </c>
      <c r="G145" s="23">
        <f>'Teams by Team Number'!P84</f>
        <v>1.3287037037037035E-2</v>
      </c>
      <c r="H145" s="16"/>
      <c r="I145" s="2">
        <v>140</v>
      </c>
      <c r="J145" s="2">
        <v>18</v>
      </c>
      <c r="K145" t="str">
        <v>Claremont Road Runners</v>
      </c>
      <c r="L145" s="2" t="str">
        <v>B</v>
      </c>
      <c r="M145" t="str">
        <v>Harry Tracey</v>
      </c>
      <c r="N145" s="2" t="str">
        <v>M</v>
      </c>
      <c r="O145" s="2" t="str">
        <v>Sen</v>
      </c>
      <c r="P145" s="23">
        <v>1.3217592592592593E-2</v>
      </c>
    </row>
    <row r="146" spans="1:16" x14ac:dyDescent="0.35">
      <c r="A146" s="2">
        <f>'Teams by Team Number'!A85</f>
        <v>83</v>
      </c>
      <c r="B146" t="str">
        <f>'Teams by Team Number'!B85</f>
        <v>Ponteland Runners</v>
      </c>
      <c r="C146" s="2" t="str">
        <f>'Teams by Team Number'!C85</f>
        <v>E</v>
      </c>
      <c r="D146" t="str">
        <f>'Teams by Team Number'!D85</f>
        <v>Dave Legg</v>
      </c>
      <c r="E146" s="2" t="str">
        <f>'Teams by Team Number'!E85</f>
        <v>M</v>
      </c>
      <c r="F146" s="2" t="str">
        <f>'Teams by Team Number'!F85</f>
        <v>Vet</v>
      </c>
      <c r="G146" s="23">
        <f>'Teams by Team Number'!G85</f>
        <v>1.3935185185185186E-2</v>
      </c>
      <c r="H146" s="16"/>
      <c r="I146" s="2">
        <v>141</v>
      </c>
      <c r="J146" s="2">
        <v>123</v>
      </c>
      <c r="K146" t="str">
        <v>Tyne Bridge Harriers</v>
      </c>
      <c r="L146" s="2" t="str">
        <v>F</v>
      </c>
      <c r="M146" t="str">
        <v>Jacob Turner</v>
      </c>
      <c r="N146" s="2" t="str">
        <v>M</v>
      </c>
      <c r="O146" s="2" t="str">
        <v>Sen</v>
      </c>
      <c r="P146" s="23">
        <v>1.3217592592592593E-2</v>
      </c>
    </row>
    <row r="147" spans="1:16" x14ac:dyDescent="0.35">
      <c r="A147" s="2">
        <f>'Teams by Team Number'!A85</f>
        <v>83</v>
      </c>
      <c r="B147" t="str">
        <f>'Teams by Team Number'!B85</f>
        <v>Ponteland Runners</v>
      </c>
      <c r="C147" s="2" t="str">
        <f>'Teams by Team Number'!C85</f>
        <v>E</v>
      </c>
      <c r="D147" t="str">
        <f>'Teams by Team Number'!M85</f>
        <v>Mick Meaney</v>
      </c>
      <c r="E147" s="2" t="str">
        <f>'Teams by Team Number'!N85</f>
        <v>M</v>
      </c>
      <c r="F147" s="2" t="str">
        <f>'Teams by Team Number'!O85</f>
        <v>Vet</v>
      </c>
      <c r="G147" s="23">
        <f>'Teams by Team Number'!P85</f>
        <v>1.3553240740740737E-2</v>
      </c>
      <c r="H147" s="16"/>
      <c r="I147" s="2">
        <v>142</v>
      </c>
      <c r="J147" s="2">
        <v>30</v>
      </c>
      <c r="K147" t="str">
        <v>Elswick Harriers</v>
      </c>
      <c r="L147" s="2" t="str">
        <v>E</v>
      </c>
      <c r="M147" t="str">
        <v>Richard Houghton</v>
      </c>
      <c r="N147" s="2" t="str">
        <v>M</v>
      </c>
      <c r="O147" s="2" t="str">
        <v>Vet</v>
      </c>
      <c r="P147" s="23">
        <v>1.322916666666667E-2</v>
      </c>
    </row>
    <row r="148" spans="1:16" x14ac:dyDescent="0.35">
      <c r="A148" s="2">
        <f>'Teams by Team Number'!A86</f>
        <v>84</v>
      </c>
      <c r="B148" t="str">
        <f>'Teams by Team Number'!B86</f>
        <v>Ponteland Runners</v>
      </c>
      <c r="C148" s="2" t="str">
        <f>'Teams by Team Number'!C86</f>
        <v>F</v>
      </c>
      <c r="D148" t="str">
        <f>'Teams by Team Number'!D86</f>
        <v>Gavin Townsend.</v>
      </c>
      <c r="E148" s="2" t="str">
        <f>'Teams by Team Number'!E86</f>
        <v>M</v>
      </c>
      <c r="F148" s="2" t="str">
        <f>'Teams by Team Number'!F86</f>
        <v>Vet</v>
      </c>
      <c r="G148" s="23">
        <f>'Teams by Team Number'!G86</f>
        <v>1.2210648148148148E-2</v>
      </c>
      <c r="H148" s="16"/>
      <c r="I148" s="2">
        <v>143</v>
      </c>
      <c r="J148" s="2">
        <v>76</v>
      </c>
      <c r="K148" t="str">
        <v>North Shields Poly</v>
      </c>
      <c r="L148" s="2" t="str">
        <v>E</v>
      </c>
      <c r="M148" t="str">
        <v>Paul Simmons</v>
      </c>
      <c r="N148" s="2" t="str">
        <v>M</v>
      </c>
      <c r="O148" s="2" t="str">
        <v>Vet</v>
      </c>
      <c r="P148" s="23">
        <v>1.324074074074074E-2</v>
      </c>
    </row>
    <row r="149" spans="1:16" x14ac:dyDescent="0.35">
      <c r="A149" s="2">
        <f>'Teams by Team Number'!A87</f>
        <v>85</v>
      </c>
      <c r="B149" t="str">
        <f>'Teams by Team Number'!B87</f>
        <v>Ponteland Runners</v>
      </c>
      <c r="C149" s="2" t="str">
        <f>'Teams by Team Number'!C87</f>
        <v>G</v>
      </c>
      <c r="D149" t="str">
        <f>'Teams by Team Number'!D87</f>
        <v>Ray Smedley</v>
      </c>
      <c r="E149" s="2" t="str">
        <f>'Teams by Team Number'!E87</f>
        <v>M</v>
      </c>
      <c r="F149" s="2" t="str">
        <f>'Teams by Team Number'!F87</f>
        <v>Vet</v>
      </c>
      <c r="G149" s="23">
        <f>'Teams by Team Number'!G87</f>
        <v>1.3703703703703704E-2</v>
      </c>
      <c r="H149" s="16"/>
      <c r="I149" s="2">
        <v>144</v>
      </c>
      <c r="J149" s="2">
        <v>37</v>
      </c>
      <c r="K149" t="str">
        <v>Gosforth Harriers</v>
      </c>
      <c r="L149" s="2" t="str">
        <v>E</v>
      </c>
      <c r="M149" t="str">
        <v>Alex Thompson</v>
      </c>
      <c r="N149" s="2" t="str">
        <v>M</v>
      </c>
      <c r="O149" s="2" t="str">
        <v>Vet</v>
      </c>
      <c r="P149" s="23">
        <v>1.3252314814814814E-2</v>
      </c>
    </row>
    <row r="150" spans="1:16" x14ac:dyDescent="0.35">
      <c r="A150" s="2">
        <f>'Teams by Team Number'!A88</f>
        <v>86</v>
      </c>
      <c r="B150" t="str">
        <f>'Teams by Team Number'!B88</f>
        <v>Prudhoe Plodders</v>
      </c>
      <c r="C150" s="2" t="str">
        <f>'Teams by Team Number'!C88</f>
        <v>A</v>
      </c>
      <c r="D150" t="str">
        <f>'Teams by Team Number'!D88</f>
        <v>Richard Heslop</v>
      </c>
      <c r="E150" s="2" t="str">
        <f>'Teams by Team Number'!E88</f>
        <v>M</v>
      </c>
      <c r="F150" s="2" t="str">
        <f>'Teams by Team Number'!F88</f>
        <v>Vet</v>
      </c>
      <c r="G150" s="23">
        <f>'Teams by Team Number'!G88</f>
        <v>1.3206018518518518E-2</v>
      </c>
      <c r="H150" s="16"/>
      <c r="I150" s="2">
        <v>145</v>
      </c>
      <c r="J150" s="2">
        <v>22</v>
      </c>
      <c r="K150" t="str">
        <v>Crook and District AC</v>
      </c>
      <c r="L150" s="2" t="str">
        <v>C</v>
      </c>
      <c r="M150" t="str">
        <v>Callum Taylor</v>
      </c>
      <c r="N150" s="2" t="str">
        <v>M</v>
      </c>
      <c r="O150" s="2" t="str">
        <v>Vet</v>
      </c>
      <c r="P150" s="23">
        <v>1.3275462962962961E-2</v>
      </c>
    </row>
    <row r="151" spans="1:16" x14ac:dyDescent="0.35">
      <c r="A151" s="2">
        <f>'Teams by Team Number'!A88</f>
        <v>86</v>
      </c>
      <c r="B151" t="str">
        <f>'Teams by Team Number'!B88</f>
        <v>Prudhoe Plodders</v>
      </c>
      <c r="C151" s="2" t="str">
        <f>'Teams by Team Number'!C88</f>
        <v>A</v>
      </c>
      <c r="D151" t="str">
        <f>'Teams by Team Number'!M88</f>
        <v>Alastair Carrillo Rabago</v>
      </c>
      <c r="E151" s="2" t="str">
        <f>'Teams by Team Number'!N88</f>
        <v>M</v>
      </c>
      <c r="F151" s="2" t="str">
        <f>'Teams by Team Number'!O88</f>
        <v>Vet</v>
      </c>
      <c r="G151" s="23">
        <f>'Teams by Team Number'!P88</f>
        <v>1.3819444444444447E-2</v>
      </c>
      <c r="H151" s="16"/>
      <c r="I151" s="2">
        <v>146</v>
      </c>
      <c r="J151" s="2">
        <v>82</v>
      </c>
      <c r="K151" t="str">
        <v>Ponteland Runners</v>
      </c>
      <c r="L151" s="2" t="str">
        <v>D</v>
      </c>
      <c r="M151" t="str">
        <v>Bobby Bolam</v>
      </c>
      <c r="N151" s="2" t="str">
        <v>M</v>
      </c>
      <c r="O151" s="2" t="str">
        <v>Vet</v>
      </c>
      <c r="P151" s="23">
        <v>1.3287037037037035E-2</v>
      </c>
    </row>
    <row r="152" spans="1:16" x14ac:dyDescent="0.35">
      <c r="A152" s="2">
        <f>'Teams by Team Number'!A89</f>
        <v>87</v>
      </c>
      <c r="B152" t="str">
        <f>'Teams by Team Number'!B89</f>
        <v>Prudhoe Plodders</v>
      </c>
      <c r="C152" s="2" t="str">
        <f>'Teams by Team Number'!C89</f>
        <v>B</v>
      </c>
      <c r="D152" t="str">
        <f>'Teams by Team Number'!M89</f>
        <v>Michael Appleby</v>
      </c>
      <c r="E152" s="2" t="str">
        <f>'Teams by Team Number'!N89</f>
        <v>M</v>
      </c>
      <c r="F152" s="2" t="str">
        <f>'Teams by Team Number'!O89</f>
        <v>Vet</v>
      </c>
      <c r="G152" s="23">
        <f>'Teams by Team Number'!P89</f>
        <v>1.517361111111111E-2</v>
      </c>
      <c r="H152" s="16"/>
      <c r="I152" s="2">
        <v>147</v>
      </c>
      <c r="J152" s="2">
        <v>3</v>
      </c>
      <c r="K152" t="str">
        <v>Ashington Hirst Running Club</v>
      </c>
      <c r="L152" s="2" t="str">
        <v>C</v>
      </c>
      <c r="M152" t="str">
        <v>Martin Murray</v>
      </c>
      <c r="N152" s="2" t="str">
        <v>M</v>
      </c>
      <c r="O152" s="2" t="str">
        <v>Vet</v>
      </c>
      <c r="P152" s="23">
        <v>1.3298611111111112E-2</v>
      </c>
    </row>
    <row r="153" spans="1:16" x14ac:dyDescent="0.35">
      <c r="A153" s="2">
        <f>'Teams by Team Number'!A91</f>
        <v>89</v>
      </c>
      <c r="B153" t="str">
        <f>'Teams by Team Number'!B91</f>
        <v>Prudhoe Plodders</v>
      </c>
      <c r="C153" s="2" t="str">
        <f>'Teams by Team Number'!C91</f>
        <v>D</v>
      </c>
      <c r="D153" t="str">
        <f>'Teams by Team Number'!H91</f>
        <v>Marc Read</v>
      </c>
      <c r="E153" s="2" t="str">
        <f>'Teams by Team Number'!I91</f>
        <v>M</v>
      </c>
      <c r="F153" s="2" t="str">
        <f>'Teams by Team Number'!J91</f>
        <v>Vet</v>
      </c>
      <c r="G153" s="23">
        <f>'Teams by Team Number'!K91</f>
        <v>2.0196759259259262E-2</v>
      </c>
      <c r="H153" s="16"/>
      <c r="I153" s="2">
        <v>148</v>
      </c>
      <c r="J153" s="2">
        <v>39</v>
      </c>
      <c r="K153" t="str">
        <v>Gosforth Harriers</v>
      </c>
      <c r="L153" s="2" t="str">
        <v>G</v>
      </c>
      <c r="M153" t="str">
        <v>Cameron Graham</v>
      </c>
      <c r="N153" s="2" t="str">
        <v>M</v>
      </c>
      <c r="O153" s="2" t="str">
        <v>Sen</v>
      </c>
      <c r="P153" s="23">
        <v>1.335648148148148E-2</v>
      </c>
    </row>
    <row r="154" spans="1:16" x14ac:dyDescent="0.35">
      <c r="A154" s="2">
        <f>'Teams by Team Number'!A92</f>
        <v>90</v>
      </c>
      <c r="B154" t="str">
        <f>'Teams by Team Number'!B92</f>
        <v>Saltwell Harriers</v>
      </c>
      <c r="C154" s="2" t="str">
        <f>'Teams by Team Number'!C92</f>
        <v>A</v>
      </c>
      <c r="D154" t="str">
        <f>'Teams by Team Number'!D92</f>
        <v>Jack Hunter</v>
      </c>
      <c r="E154" s="2" t="str">
        <f>'Teams by Team Number'!E92</f>
        <v>M</v>
      </c>
      <c r="F154" s="2" t="str">
        <f>'Teams by Team Number'!F92</f>
        <v>Sen</v>
      </c>
      <c r="G154" s="23">
        <f>'Teams by Team Number'!G92</f>
        <v>1.074074074074074E-2</v>
      </c>
      <c r="H154" s="16"/>
      <c r="I154" s="2">
        <v>149</v>
      </c>
      <c r="J154" s="2">
        <v>14</v>
      </c>
      <c r="K154" t="str">
        <v>Blyth Running Club</v>
      </c>
      <c r="L154" s="2" t="str">
        <v>D</v>
      </c>
      <c r="M154" t="str">
        <v>Mark Rudkin</v>
      </c>
      <c r="N154" s="2" t="str">
        <v>M</v>
      </c>
      <c r="O154" s="2" t="str">
        <v>Vet</v>
      </c>
      <c r="P154" s="23">
        <v>1.3368055555555557E-2</v>
      </c>
    </row>
    <row r="155" spans="1:16" x14ac:dyDescent="0.35">
      <c r="A155" s="2">
        <f>'Teams by Team Number'!A92</f>
        <v>90</v>
      </c>
      <c r="B155" t="str">
        <f>'Teams by Team Number'!B92</f>
        <v>Saltwell Harriers</v>
      </c>
      <c r="C155" s="2" t="str">
        <f>'Teams by Team Number'!C92</f>
        <v>A</v>
      </c>
      <c r="D155" t="str">
        <f>'Teams by Team Number'!M92</f>
        <v>Aaron Fletcher</v>
      </c>
      <c r="E155" s="2" t="str">
        <f>'Teams by Team Number'!N92</f>
        <v>M</v>
      </c>
      <c r="F155" s="2" t="str">
        <f>'Teams by Team Number'!O92</f>
        <v>Vet</v>
      </c>
      <c r="G155" s="23">
        <f>'Teams by Team Number'!P92</f>
        <v>1.1215277777777775E-2</v>
      </c>
      <c r="H155" s="16"/>
      <c r="I155" s="2">
        <v>150</v>
      </c>
      <c r="J155" s="2">
        <v>128</v>
      </c>
      <c r="K155" t="str">
        <v>Wallsend Harriers</v>
      </c>
      <c r="L155" s="2" t="str">
        <v>D</v>
      </c>
      <c r="M155" t="str">
        <v>Dave Sundin</v>
      </c>
      <c r="N155" s="2" t="str">
        <v>M</v>
      </c>
      <c r="O155" s="2" t="str">
        <v>Vet</v>
      </c>
      <c r="P155" s="23">
        <v>1.3379629629629634E-2</v>
      </c>
    </row>
    <row r="156" spans="1:16" x14ac:dyDescent="0.35">
      <c r="A156" s="2">
        <f>'Teams by Team Number'!A93</f>
        <v>91</v>
      </c>
      <c r="B156" t="str">
        <f>'Teams by Team Number'!B93</f>
        <v>Saltwell Harriers</v>
      </c>
      <c r="C156" s="2" t="str">
        <f>'Teams by Team Number'!C93</f>
        <v>B</v>
      </c>
      <c r="D156" t="str">
        <f>'Teams by Team Number'!M93</f>
        <v>Scott Garrett</v>
      </c>
      <c r="E156" s="2" t="str">
        <f>'Teams by Team Number'!N93</f>
        <v>M</v>
      </c>
      <c r="F156" s="2" t="str">
        <f>'Teams by Team Number'!O93</f>
        <v>Vet</v>
      </c>
      <c r="G156" s="23">
        <f>'Teams by Team Number'!P93</f>
        <v>1.2291666666666669E-2</v>
      </c>
      <c r="H156" s="16"/>
      <c r="I156" s="2">
        <v>151</v>
      </c>
      <c r="J156" s="2">
        <v>15</v>
      </c>
      <c r="K156" t="str">
        <v>Blyth Running Club</v>
      </c>
      <c r="L156" s="2" t="str">
        <v>E</v>
      </c>
      <c r="M156" t="str">
        <v>Simon Lemin</v>
      </c>
      <c r="N156" s="2" t="str">
        <v>M</v>
      </c>
      <c r="O156" s="2" t="str">
        <v>Vet</v>
      </c>
      <c r="P156" s="23">
        <v>1.3391203703703704E-2</v>
      </c>
    </row>
    <row r="157" spans="1:16" x14ac:dyDescent="0.35">
      <c r="A157" s="2">
        <f>'Teams by Team Number'!A94</f>
        <v>92</v>
      </c>
      <c r="B157" t="str">
        <f>'Teams by Team Number'!B94</f>
        <v>Saltwell Harriers</v>
      </c>
      <c r="C157" s="2" t="str">
        <f>'Teams by Team Number'!C94</f>
        <v>C</v>
      </c>
      <c r="D157" t="str">
        <f>'Teams by Team Number'!D94</f>
        <v>Iain Summers</v>
      </c>
      <c r="E157" s="2" t="str">
        <f>'Teams by Team Number'!E94</f>
        <v>M</v>
      </c>
      <c r="F157" s="2" t="str">
        <f>'Teams by Team Number'!F94</f>
        <v>Vet</v>
      </c>
      <c r="G157" s="23">
        <f>'Teams by Team Number'!G94</f>
        <v>1.2962962962962963E-2</v>
      </c>
      <c r="H157" s="16"/>
      <c r="I157" s="2">
        <v>152</v>
      </c>
      <c r="J157" s="2">
        <v>55</v>
      </c>
      <c r="K157" t="str">
        <v>Jesmond Joggers</v>
      </c>
      <c r="L157" s="2" t="str">
        <v>F</v>
      </c>
      <c r="M157" t="str">
        <v>Matty Down</v>
      </c>
      <c r="N157" s="2" t="str">
        <v>M</v>
      </c>
      <c r="O157" s="2" t="str">
        <v>Vet</v>
      </c>
      <c r="P157" s="23">
        <v>1.3437500000000005E-2</v>
      </c>
    </row>
    <row r="158" spans="1:16" x14ac:dyDescent="0.35">
      <c r="A158" s="2">
        <f>'Teams by Team Number'!A94</f>
        <v>92</v>
      </c>
      <c r="B158" t="str">
        <f>'Teams by Team Number'!B94</f>
        <v>Saltwell Harriers</v>
      </c>
      <c r="C158" s="2" t="str">
        <f>'Teams by Team Number'!C94</f>
        <v>C</v>
      </c>
      <c r="D158" t="str">
        <f>'Teams by Team Number'!H94</f>
        <v>Steve Ayling</v>
      </c>
      <c r="E158" s="2" t="str">
        <f>'Teams by Team Number'!I94</f>
        <v>M</v>
      </c>
      <c r="F158" s="2" t="str">
        <f>'Teams by Team Number'!J94</f>
        <v>Vet</v>
      </c>
      <c r="G158" s="23">
        <f>'Teams by Team Number'!K94</f>
        <v>1.3854166666666666E-2</v>
      </c>
      <c r="H158" s="16"/>
      <c r="I158" s="2">
        <v>153</v>
      </c>
      <c r="J158" s="2">
        <v>81</v>
      </c>
      <c r="K158" t="str">
        <v>Ponteland Runners</v>
      </c>
      <c r="L158" s="2" t="str">
        <v>C</v>
      </c>
      <c r="M158" t="str">
        <v>Dave Heron</v>
      </c>
      <c r="N158" s="2" t="str">
        <v>M</v>
      </c>
      <c r="O158" s="2" t="str">
        <v>Vet</v>
      </c>
      <c r="P158" s="23">
        <v>1.3472222222222222E-2</v>
      </c>
    </row>
    <row r="159" spans="1:16" x14ac:dyDescent="0.35">
      <c r="A159" s="2">
        <f>'Teams by Team Number'!A95</f>
        <v>93</v>
      </c>
      <c r="B159" t="str">
        <f>'Teams by Team Number'!B95</f>
        <v>Saltwell Harriers</v>
      </c>
      <c r="C159" s="2" t="str">
        <f>'Teams by Team Number'!C95</f>
        <v>D</v>
      </c>
      <c r="D159" t="str">
        <f>'Teams by Team Number'!D95</f>
        <v>Laurie Carrigan</v>
      </c>
      <c r="E159" s="2" t="str">
        <f>'Teams by Team Number'!E95</f>
        <v>M</v>
      </c>
      <c r="F159" s="2" t="str">
        <f>'Teams by Team Number'!F95</f>
        <v>Vet</v>
      </c>
      <c r="G159" s="23">
        <f>'Teams by Team Number'!G95</f>
        <v>1.4756944444444444E-2</v>
      </c>
      <c r="H159" s="16"/>
      <c r="I159" s="2">
        <v>154</v>
      </c>
      <c r="J159" s="2">
        <v>77</v>
      </c>
      <c r="K159" t="str">
        <v>North Shields Poly</v>
      </c>
      <c r="L159" s="2" t="str">
        <v>F</v>
      </c>
      <c r="M159" t="str">
        <v>Ivan Thorn</v>
      </c>
      <c r="N159" s="2" t="str">
        <v>M</v>
      </c>
      <c r="O159" s="2" t="str">
        <v>Vet</v>
      </c>
      <c r="P159" s="23">
        <v>1.3506944444444445E-2</v>
      </c>
    </row>
    <row r="160" spans="1:16" x14ac:dyDescent="0.35">
      <c r="A160" s="2">
        <f>'Teams by Team Number'!A95</f>
        <v>93</v>
      </c>
      <c r="B160" t="str">
        <f>'Teams by Team Number'!B95</f>
        <v>Saltwell Harriers</v>
      </c>
      <c r="C160" s="2" t="str">
        <f>'Teams by Team Number'!C95</f>
        <v>D</v>
      </c>
      <c r="D160" t="str">
        <f>'Teams by Team Number'!M95</f>
        <v>Paul Blackett</v>
      </c>
      <c r="E160" s="2" t="str">
        <f>'Teams by Team Number'!N95</f>
        <v>M</v>
      </c>
      <c r="F160" s="2" t="str">
        <f>'Teams by Team Number'!O95</f>
        <v>Vet</v>
      </c>
      <c r="G160" s="23">
        <f>'Teams by Team Number'!P95</f>
        <v>1.5057870370370367E-2</v>
      </c>
      <c r="H160" s="16"/>
      <c r="I160" s="2">
        <v>155</v>
      </c>
      <c r="J160" s="2">
        <v>77</v>
      </c>
      <c r="K160" t="str">
        <v>North Shields Poly</v>
      </c>
      <c r="L160" s="2" t="str">
        <v>F</v>
      </c>
      <c r="M160" t="str">
        <v>Matthew Harris Seed</v>
      </c>
      <c r="N160" s="2" t="str">
        <v>M</v>
      </c>
      <c r="O160" s="2" t="str">
        <v>Sen</v>
      </c>
      <c r="P160" s="23">
        <v>1.3541666666666665E-2</v>
      </c>
    </row>
    <row r="161" spans="1:16" x14ac:dyDescent="0.35">
      <c r="A161" s="2">
        <f>'Teams by Team Number'!A96</f>
        <v>94</v>
      </c>
      <c r="B161" t="str">
        <f>'Teams by Team Number'!B96</f>
        <v>Saltwell Harriers</v>
      </c>
      <c r="C161" s="2" t="str">
        <f>'Teams by Team Number'!C96</f>
        <v>E</v>
      </c>
      <c r="D161" t="str">
        <f>'Teams by Team Number'!M96</f>
        <v>Philip Jobson</v>
      </c>
      <c r="E161" s="2" t="str">
        <f>'Teams by Team Number'!N96</f>
        <v>M</v>
      </c>
      <c r="F161" s="2" t="str">
        <f>'Teams by Team Number'!O96</f>
        <v>Vet</v>
      </c>
      <c r="G161" s="23">
        <f>'Teams by Team Number'!P96</f>
        <v>1.4224537037037036E-2</v>
      </c>
      <c r="H161" s="16"/>
      <c r="I161" s="2">
        <v>156</v>
      </c>
      <c r="J161" s="2">
        <v>4</v>
      </c>
      <c r="K161" t="str">
        <v>Ashington Hirst Running Club</v>
      </c>
      <c r="L161" s="2" t="str">
        <v>D</v>
      </c>
      <c r="M161" t="str">
        <v>Kyle Cadwallender</v>
      </c>
      <c r="N161" s="2" t="str">
        <v>M</v>
      </c>
      <c r="O161" s="2" t="str">
        <v>Sen</v>
      </c>
      <c r="P161" s="23">
        <v>1.3541666666666667E-2</v>
      </c>
    </row>
    <row r="162" spans="1:16" x14ac:dyDescent="0.35">
      <c r="A162" s="2">
        <f>'Teams by Team Number'!A97</f>
        <v>95</v>
      </c>
      <c r="B162" t="str">
        <f>'Teams by Team Number'!B97</f>
        <v>Saltwell Harriers</v>
      </c>
      <c r="C162" s="2" t="str">
        <f>'Teams by Team Number'!C97</f>
        <v>F</v>
      </c>
      <c r="D162" t="str">
        <f>'Teams by Team Number'!D97</f>
        <v>Andy Ross</v>
      </c>
      <c r="E162" s="2" t="str">
        <f>'Teams by Team Number'!E97</f>
        <v>M</v>
      </c>
      <c r="F162" s="2" t="str">
        <f>'Teams by Team Number'!F97</f>
        <v>Vet</v>
      </c>
      <c r="G162" s="23">
        <f>'Teams by Team Number'!G97</f>
        <v>1.5034722222222222E-2</v>
      </c>
      <c r="H162" s="16"/>
      <c r="I162" s="2">
        <v>157</v>
      </c>
      <c r="J162" s="2">
        <v>38</v>
      </c>
      <c r="K162" t="str">
        <v>Gosforth Harriers</v>
      </c>
      <c r="L162" s="2" t="str">
        <v>F</v>
      </c>
      <c r="M162" t="str">
        <v>James Stewart</v>
      </c>
      <c r="N162" s="2" t="str">
        <v>M</v>
      </c>
      <c r="O162" s="2" t="str">
        <v>Sen</v>
      </c>
      <c r="P162" s="23">
        <v>1.3541666666666667E-2</v>
      </c>
    </row>
    <row r="163" spans="1:16" x14ac:dyDescent="0.35">
      <c r="A163" s="2">
        <f>'Teams by Team Number'!A97</f>
        <v>95</v>
      </c>
      <c r="B163" t="str">
        <f>'Teams by Team Number'!B97</f>
        <v>Saltwell Harriers</v>
      </c>
      <c r="C163" s="2" t="str">
        <f>'Teams by Team Number'!C97</f>
        <v>F</v>
      </c>
      <c r="D163" t="str">
        <f>'Teams by Team Number'!M97</f>
        <v>Martin Waugh</v>
      </c>
      <c r="E163" s="2" t="str">
        <f>'Teams by Team Number'!N97</f>
        <v>M</v>
      </c>
      <c r="F163" s="2" t="str">
        <f>'Teams by Team Number'!O97</f>
        <v>Vet</v>
      </c>
      <c r="G163" s="23">
        <f>'Teams by Team Number'!P97</f>
        <v>2.1354166666666667E-2</v>
      </c>
      <c r="H163" s="16"/>
      <c r="I163" s="2">
        <v>158</v>
      </c>
      <c r="J163" s="2">
        <v>52</v>
      </c>
      <c r="K163" t="str">
        <v>Jesmond Joggers</v>
      </c>
      <c r="L163" s="2" t="str">
        <v>C</v>
      </c>
      <c r="M163" t="str">
        <v>Nathan Willamson</v>
      </c>
      <c r="N163" s="2" t="str">
        <v>M</v>
      </c>
      <c r="O163" s="2" t="str">
        <v>Sen</v>
      </c>
      <c r="P163" s="23">
        <v>1.3541666666666667E-2</v>
      </c>
    </row>
    <row r="164" spans="1:16" x14ac:dyDescent="0.35">
      <c r="A164" s="2">
        <f>'Teams by Team Number'!A98</f>
        <v>96</v>
      </c>
      <c r="B164" t="str">
        <f>'Teams by Team Number'!B98</f>
        <v>South Shields Harriers</v>
      </c>
      <c r="C164" s="2" t="str">
        <f>'Teams by Team Number'!C98</f>
        <v>A</v>
      </c>
      <c r="D164" t="str">
        <f>'Teams by Team Number'!D98</f>
        <v>Matthew Wilson</v>
      </c>
      <c r="E164" s="2" t="str">
        <f>'Teams by Team Number'!E98</f>
        <v>M</v>
      </c>
      <c r="F164" s="2" t="str">
        <f>'Teams by Team Number'!F98</f>
        <v>Sen</v>
      </c>
      <c r="G164" s="23">
        <f>'Teams by Team Number'!G98</f>
        <v>1.0567129629629629E-2</v>
      </c>
      <c r="H164" s="16"/>
      <c r="I164" s="2">
        <v>159</v>
      </c>
      <c r="J164" s="2">
        <v>83</v>
      </c>
      <c r="K164" t="str">
        <v>Ponteland Runners</v>
      </c>
      <c r="L164" s="2" t="str">
        <v>E</v>
      </c>
      <c r="M164" t="str">
        <v>Mick Meaney</v>
      </c>
      <c r="N164" s="2" t="str">
        <v>M</v>
      </c>
      <c r="O164" s="2" t="str">
        <v>Vet</v>
      </c>
      <c r="P164" s="23">
        <v>1.3553240740740737E-2</v>
      </c>
    </row>
    <row r="165" spans="1:16" x14ac:dyDescent="0.35">
      <c r="A165" s="2">
        <f>'Teams by Team Number'!A98</f>
        <v>96</v>
      </c>
      <c r="B165" t="str">
        <f>'Teams by Team Number'!B98</f>
        <v>South Shields Harriers</v>
      </c>
      <c r="C165" s="2" t="str">
        <f>'Teams by Team Number'!C98</f>
        <v>A</v>
      </c>
      <c r="D165" t="str">
        <f>'Teams by Team Number'!M98</f>
        <v>Simon May</v>
      </c>
      <c r="E165" s="2" t="str">
        <f>'Teams by Team Number'!N98</f>
        <v>M</v>
      </c>
      <c r="F165" s="2" t="str">
        <f>'Teams by Team Number'!O98</f>
        <v>Vet</v>
      </c>
      <c r="G165" s="23">
        <f>'Teams by Team Number'!P98</f>
        <v>1.0393518518518517E-2</v>
      </c>
      <c r="H165" s="16"/>
      <c r="I165" s="2">
        <v>160</v>
      </c>
      <c r="J165" s="2">
        <v>78</v>
      </c>
      <c r="K165" t="str">
        <v>North Shields Poly</v>
      </c>
      <c r="L165" s="2" t="str">
        <v>G</v>
      </c>
      <c r="M165" t="str">
        <v>Charles Hall</v>
      </c>
      <c r="N165" s="2" t="str">
        <v>M</v>
      </c>
      <c r="O165" s="2" t="str">
        <v>Vet</v>
      </c>
      <c r="P165" s="23">
        <v>1.357638888888889E-2</v>
      </c>
    </row>
    <row r="166" spans="1:16" x14ac:dyDescent="0.35">
      <c r="A166" s="2">
        <f>'Teams by Team Number'!A99</f>
        <v>97</v>
      </c>
      <c r="B166" t="str">
        <f>'Teams by Team Number'!B99</f>
        <v>South Shields Harriers</v>
      </c>
      <c r="C166" s="2" t="str">
        <f>'Teams by Team Number'!C99</f>
        <v>B</v>
      </c>
      <c r="D166" t="str">
        <f>'Teams by Team Number'!D99</f>
        <v>Colin Robson</v>
      </c>
      <c r="E166" s="2" t="str">
        <f>'Teams by Team Number'!E99</f>
        <v>M</v>
      </c>
      <c r="F166" s="2" t="str">
        <f>'Teams by Team Number'!F99</f>
        <v>Vet</v>
      </c>
      <c r="G166" s="23">
        <f>'Teams by Team Number'!G99</f>
        <v>1.1157407407407408E-2</v>
      </c>
      <c r="H166" s="16"/>
      <c r="I166" s="2">
        <v>161</v>
      </c>
      <c r="J166" s="2">
        <v>116</v>
      </c>
      <c r="K166" t="str">
        <v>Sunderland Strollers</v>
      </c>
      <c r="L166" s="2" t="str">
        <v>F</v>
      </c>
      <c r="M166" t="str">
        <v>Gerrard Harrison</v>
      </c>
      <c r="N166" s="2" t="str">
        <v>M</v>
      </c>
      <c r="O166" s="2" t="str">
        <v>Vet</v>
      </c>
      <c r="P166" s="23">
        <v>1.3599537037037037E-2</v>
      </c>
    </row>
    <row r="167" spans="1:16" x14ac:dyDescent="0.35">
      <c r="A167" s="2">
        <f>'Teams by Team Number'!A99</f>
        <v>97</v>
      </c>
      <c r="B167" t="str">
        <f>'Teams by Team Number'!B99</f>
        <v>South Shields Harriers</v>
      </c>
      <c r="C167" s="2" t="str">
        <f>'Teams by Team Number'!C99</f>
        <v>B</v>
      </c>
      <c r="D167" t="str">
        <f>'Teams by Team Number'!M99</f>
        <v>Gavin Mulvaney</v>
      </c>
      <c r="E167" s="2" t="str">
        <f>'Teams by Team Number'!N99</f>
        <v>M</v>
      </c>
      <c r="F167" s="2" t="str">
        <f>'Teams by Team Number'!O99</f>
        <v>Vet</v>
      </c>
      <c r="G167" s="23">
        <f>'Teams by Team Number'!P99</f>
        <v>1.1423611111111114E-2</v>
      </c>
      <c r="H167" s="16"/>
      <c r="I167" s="2">
        <v>162</v>
      </c>
      <c r="J167" s="2">
        <v>70</v>
      </c>
      <c r="K167" t="str">
        <v>Newburn Running Club</v>
      </c>
      <c r="L167" s="2" t="str">
        <v>B</v>
      </c>
      <c r="M167" t="str">
        <v>Mark Hannah</v>
      </c>
      <c r="N167" s="2" t="str">
        <v>M</v>
      </c>
      <c r="O167" s="2" t="str">
        <v>Vet</v>
      </c>
      <c r="P167" s="23">
        <v>1.3611111111111109E-2</v>
      </c>
    </row>
    <row r="168" spans="1:16" x14ac:dyDescent="0.35">
      <c r="A168" s="2">
        <f>'Teams by Team Number'!A100</f>
        <v>98</v>
      </c>
      <c r="B168" t="str">
        <f>'Teams by Team Number'!B100</f>
        <v>South Shields Harriers</v>
      </c>
      <c r="C168" s="2" t="str">
        <f>'Teams by Team Number'!C100</f>
        <v>C</v>
      </c>
      <c r="D168" t="str">
        <f>'Teams by Team Number'!D100</f>
        <v>Marc Waters</v>
      </c>
      <c r="E168" s="2" t="str">
        <f>'Teams by Team Number'!E100</f>
        <v>M</v>
      </c>
      <c r="F168" s="2" t="str">
        <f>'Teams by Team Number'!F100</f>
        <v>Vet</v>
      </c>
      <c r="G168" s="23">
        <f>'Teams by Team Number'!G100</f>
        <v>1.1435185185185185E-2</v>
      </c>
      <c r="H168" s="16"/>
      <c r="I168" s="2">
        <v>163</v>
      </c>
      <c r="J168" s="2">
        <v>123</v>
      </c>
      <c r="K168" t="str">
        <v>Tyne Bridge Harriers</v>
      </c>
      <c r="L168" s="2" t="str">
        <v>F</v>
      </c>
      <c r="M168" t="str">
        <v>Shane Wilson</v>
      </c>
      <c r="N168" s="2" t="str">
        <v>M</v>
      </c>
      <c r="O168" s="2" t="str">
        <v>Sen</v>
      </c>
      <c r="P168" s="23">
        <v>1.3634259259259256E-2</v>
      </c>
    </row>
    <row r="169" spans="1:16" x14ac:dyDescent="0.35">
      <c r="A169" s="2">
        <f>'Teams by Team Number'!A100</f>
        <v>98</v>
      </c>
      <c r="B169" t="str">
        <f>'Teams by Team Number'!B100</f>
        <v>South Shields Harriers</v>
      </c>
      <c r="C169" s="2" t="str">
        <f>'Teams by Team Number'!C100</f>
        <v>C</v>
      </c>
      <c r="D169" t="str">
        <f>'Teams by Team Number'!M100</f>
        <v>Robert Ramsey</v>
      </c>
      <c r="E169" s="2" t="str">
        <f>'Teams by Team Number'!N100</f>
        <v>M</v>
      </c>
      <c r="F169" s="2" t="str">
        <f>'Teams by Team Number'!O100</f>
        <v>Sen</v>
      </c>
      <c r="G169" s="23">
        <f>'Teams by Team Number'!P100</f>
        <v>1.2881944444444446E-2</v>
      </c>
      <c r="H169" s="16"/>
      <c r="I169" s="2">
        <v>164</v>
      </c>
      <c r="J169" s="2">
        <v>23</v>
      </c>
      <c r="K169" t="str">
        <v>Crook and District AC</v>
      </c>
      <c r="L169" s="2" t="str">
        <v>D</v>
      </c>
      <c r="M169" t="str">
        <v>Paul Wallace</v>
      </c>
      <c r="N169" s="2" t="str">
        <v>M</v>
      </c>
      <c r="O169" s="2" t="str">
        <v>Vet</v>
      </c>
      <c r="P169" s="23">
        <v>1.3634259259259263E-2</v>
      </c>
    </row>
    <row r="170" spans="1:16" x14ac:dyDescent="0.35">
      <c r="A170" s="2">
        <f>'Teams by Team Number'!A101</f>
        <v>99</v>
      </c>
      <c r="B170" t="str">
        <f>'Teams by Team Number'!B101</f>
        <v>South Shields Harriers</v>
      </c>
      <c r="C170" s="2" t="str">
        <f>'Teams by Team Number'!C101</f>
        <v>D</v>
      </c>
      <c r="D170" t="str">
        <f>'Teams by Team Number'!D101</f>
        <v>Dylan Rutherford</v>
      </c>
      <c r="E170" s="2" t="str">
        <f>'Teams by Team Number'!E101</f>
        <v>M</v>
      </c>
      <c r="F170" s="2" t="str">
        <f>'Teams by Team Number'!F101</f>
        <v>Sen</v>
      </c>
      <c r="G170" s="23">
        <f>'Teams by Team Number'!G101</f>
        <v>1.1597222222222222E-2</v>
      </c>
      <c r="H170" s="16"/>
      <c r="I170" s="2">
        <v>165</v>
      </c>
      <c r="J170" s="2">
        <v>114</v>
      </c>
      <c r="K170" t="str">
        <v>Sunderland Strollers</v>
      </c>
      <c r="L170" s="2" t="str">
        <v>D</v>
      </c>
      <c r="M170" t="str">
        <v>Malcolm Cox</v>
      </c>
      <c r="N170" s="2" t="str">
        <v>M</v>
      </c>
      <c r="O170" s="2" t="str">
        <v>Vet</v>
      </c>
      <c r="P170" s="23">
        <v>1.3657407407407408E-2</v>
      </c>
    </row>
    <row r="171" spans="1:16" x14ac:dyDescent="0.35">
      <c r="A171" s="2">
        <f>'Teams by Team Number'!A101</f>
        <v>99</v>
      </c>
      <c r="B171" t="str">
        <f>'Teams by Team Number'!B101</f>
        <v>South Shields Harriers</v>
      </c>
      <c r="C171" s="2" t="str">
        <f>'Teams by Team Number'!C101</f>
        <v>D</v>
      </c>
      <c r="D171" t="str">
        <f>'Teams by Team Number'!M101</f>
        <v>Jason Clark</v>
      </c>
      <c r="E171" s="2" t="str">
        <f>'Teams by Team Number'!N101</f>
        <v>M</v>
      </c>
      <c r="F171" s="2" t="str">
        <f>'Teams by Team Number'!O101</f>
        <v>Sen</v>
      </c>
      <c r="G171" s="23">
        <f>'Teams by Team Number'!P101</f>
        <v>1.3055555555555553E-2</v>
      </c>
      <c r="H171" s="16"/>
      <c r="I171" s="2">
        <v>166</v>
      </c>
      <c r="J171" s="2">
        <v>124</v>
      </c>
      <c r="K171" t="str">
        <v>Tyne Bridge Harriers</v>
      </c>
      <c r="L171" s="2" t="str">
        <v>G</v>
      </c>
      <c r="M171" t="str">
        <v>Paul Colver</v>
      </c>
      <c r="N171" s="2" t="str">
        <v>M</v>
      </c>
      <c r="O171" s="2" t="str">
        <v>Vet</v>
      </c>
      <c r="P171" s="23">
        <v>1.3668981481481482E-2</v>
      </c>
    </row>
    <row r="172" spans="1:16" x14ac:dyDescent="0.35">
      <c r="A172" s="2">
        <f>'Teams by Team Number'!A102</f>
        <v>100</v>
      </c>
      <c r="B172" t="str">
        <f>'Teams by Team Number'!B102</f>
        <v>South Shields Harriers</v>
      </c>
      <c r="C172" s="2" t="str">
        <f>'Teams by Team Number'!C102</f>
        <v>E</v>
      </c>
      <c r="D172" t="str">
        <f>'Teams by Team Number'!D102</f>
        <v>Paddy Mcshane</v>
      </c>
      <c r="E172" s="2" t="str">
        <f>'Teams by Team Number'!E102</f>
        <v>M</v>
      </c>
      <c r="F172" s="2" t="str">
        <f>'Teams by Team Number'!F102</f>
        <v>Vet</v>
      </c>
      <c r="G172" s="23">
        <f>'Teams by Team Number'!G102</f>
        <v>1.2037037037037037E-2</v>
      </c>
      <c r="H172" s="16"/>
      <c r="I172" s="2">
        <v>167</v>
      </c>
      <c r="J172" s="2">
        <v>112</v>
      </c>
      <c r="K172" t="str">
        <v>Sunderland Strollers</v>
      </c>
      <c r="L172" s="2" t="str">
        <v>B</v>
      </c>
      <c r="M172" t="str">
        <v>Dan Kelly</v>
      </c>
      <c r="N172" s="2" t="str">
        <v>M</v>
      </c>
      <c r="O172" s="2" t="str">
        <v>Vet</v>
      </c>
      <c r="P172" s="23">
        <v>1.3692129629629629E-2</v>
      </c>
    </row>
    <row r="173" spans="1:16" x14ac:dyDescent="0.35">
      <c r="A173" s="2">
        <f>'Teams by Team Number'!A102</f>
        <v>100</v>
      </c>
      <c r="B173" t="str">
        <f>'Teams by Team Number'!B102</f>
        <v>South Shields Harriers</v>
      </c>
      <c r="C173" s="2" t="str">
        <f>'Teams by Team Number'!C102</f>
        <v>E</v>
      </c>
      <c r="D173" t="str">
        <f>'Teams by Team Number'!M102</f>
        <v>Alistair Parry</v>
      </c>
      <c r="E173" s="2" t="str">
        <f>'Teams by Team Number'!N102</f>
        <v>M</v>
      </c>
      <c r="F173" s="2" t="str">
        <f>'Teams by Team Number'!O102</f>
        <v>Sen</v>
      </c>
      <c r="G173" s="23">
        <f>'Teams by Team Number'!P102</f>
        <v>1.4317129629629631E-2</v>
      </c>
      <c r="H173" s="16"/>
      <c r="I173" s="2">
        <v>168</v>
      </c>
      <c r="J173" s="2">
        <v>17</v>
      </c>
      <c r="K173" t="str">
        <v>Claremont Road Runners</v>
      </c>
      <c r="L173" s="2" t="str">
        <v>A</v>
      </c>
      <c r="M173" t="str">
        <v>Mark Flynn</v>
      </c>
      <c r="N173" s="2" t="str">
        <v>M</v>
      </c>
      <c r="O173" s="2" t="str">
        <v>Vet</v>
      </c>
      <c r="P173" s="23">
        <v>1.369212962962963E-2</v>
      </c>
    </row>
    <row r="174" spans="1:16" x14ac:dyDescent="0.35">
      <c r="A174" s="2">
        <f>'Teams by Team Number'!A103</f>
        <v>101</v>
      </c>
      <c r="B174" t="str">
        <f>'Teams by Team Number'!B103</f>
        <v>South Shields Harriers</v>
      </c>
      <c r="C174" s="2" t="str">
        <f>'Teams by Team Number'!C103</f>
        <v>F</v>
      </c>
      <c r="D174" t="str">
        <f>'Teams by Team Number'!D103</f>
        <v>Tyler Wallace</v>
      </c>
      <c r="E174" s="2" t="str">
        <f>'Teams by Team Number'!E103</f>
        <v>M</v>
      </c>
      <c r="F174" s="2" t="str">
        <f>'Teams by Team Number'!F103</f>
        <v>Sen</v>
      </c>
      <c r="G174" s="23">
        <f>'Teams by Team Number'!G103</f>
        <v>1.207175925925926E-2</v>
      </c>
      <c r="H174" s="16"/>
      <c r="I174" s="2">
        <v>169</v>
      </c>
      <c r="J174" s="2">
        <v>85</v>
      </c>
      <c r="K174" t="str">
        <v>Ponteland Runners</v>
      </c>
      <c r="L174" s="2" t="str">
        <v>G</v>
      </c>
      <c r="M174" t="str">
        <v>Ray Smedley</v>
      </c>
      <c r="N174" s="2" t="str">
        <v>M</v>
      </c>
      <c r="O174" s="2" t="str">
        <v>Vet</v>
      </c>
      <c r="P174" s="23">
        <v>1.3703703703703704E-2</v>
      </c>
    </row>
    <row r="175" spans="1:16" x14ac:dyDescent="0.35">
      <c r="A175" s="2">
        <f>'Teams by Team Number'!A104</f>
        <v>102</v>
      </c>
      <c r="B175" t="str">
        <f>'Teams by Team Number'!B104</f>
        <v>Stocksfield Striders</v>
      </c>
      <c r="C175" s="2" t="str">
        <f>'Teams by Team Number'!C104</f>
        <v>A</v>
      </c>
      <c r="D175" t="str">
        <f>'Teams by Team Number'!D104</f>
        <v>Richard Chapman</v>
      </c>
      <c r="E175" s="2" t="str">
        <f>'Teams by Team Number'!E104</f>
        <v>M</v>
      </c>
      <c r="F175" s="2" t="str">
        <f>'Teams by Team Number'!F104</f>
        <v>Vet</v>
      </c>
      <c r="G175" s="23">
        <f>'Teams by Team Number'!G104</f>
        <v>1.2569444444444444E-2</v>
      </c>
      <c r="H175" s="16"/>
      <c r="I175" s="2">
        <v>170</v>
      </c>
      <c r="J175" s="2">
        <v>129</v>
      </c>
      <c r="K175" t="str">
        <v>Wallsend Harriers</v>
      </c>
      <c r="L175" s="2" t="str">
        <v>E</v>
      </c>
      <c r="M175" t="str">
        <v>Tony Samson</v>
      </c>
      <c r="N175" s="2" t="str">
        <v>M</v>
      </c>
      <c r="O175" s="2" t="str">
        <v>Vet</v>
      </c>
      <c r="P175" s="23">
        <v>1.3738425925925926E-2</v>
      </c>
    </row>
    <row r="176" spans="1:16" x14ac:dyDescent="0.35">
      <c r="A176" s="2">
        <f>'Teams by Team Number'!A104</f>
        <v>102</v>
      </c>
      <c r="B176" t="str">
        <f>'Teams by Team Number'!B104</f>
        <v>Stocksfield Striders</v>
      </c>
      <c r="C176" s="2" t="str">
        <f>'Teams by Team Number'!C104</f>
        <v>A</v>
      </c>
      <c r="D176" t="str">
        <f>'Teams by Team Number'!M104</f>
        <v>Mark Arthur</v>
      </c>
      <c r="E176" s="2" t="str">
        <f>'Teams by Team Number'!N104</f>
        <v>M</v>
      </c>
      <c r="F176" s="2" t="str">
        <f>'Teams by Team Number'!O104</f>
        <v>Vet</v>
      </c>
      <c r="G176" s="23">
        <f>'Teams by Team Number'!P104</f>
        <v>1.2696759259259255E-2</v>
      </c>
      <c r="H176" s="16"/>
      <c r="I176" s="2">
        <v>171</v>
      </c>
      <c r="J176" s="2">
        <v>124</v>
      </c>
      <c r="K176" t="str">
        <v>Tyne Bridge Harriers</v>
      </c>
      <c r="L176" s="2" t="str">
        <v>G</v>
      </c>
      <c r="M176" t="str">
        <v>Peter Coyle</v>
      </c>
      <c r="N176" s="2" t="str">
        <v>M</v>
      </c>
      <c r="O176" s="2" t="str">
        <v>Vet</v>
      </c>
      <c r="P176" s="23">
        <v>1.3784722222222219E-2</v>
      </c>
    </row>
    <row r="177" spans="1:16" x14ac:dyDescent="0.35">
      <c r="A177" s="2">
        <f>'Teams by Team Number'!A105</f>
        <v>103</v>
      </c>
      <c r="B177" t="str">
        <f>'Teams by Team Number'!B105</f>
        <v>Stocksfield Striders</v>
      </c>
      <c r="C177" s="2" t="str">
        <f>'Teams by Team Number'!C105</f>
        <v>B</v>
      </c>
      <c r="D177" t="str">
        <f>'Teams by Team Number'!D105</f>
        <v>Tony Brown</v>
      </c>
      <c r="E177" s="2" t="str">
        <f>'Teams by Team Number'!E105</f>
        <v>M</v>
      </c>
      <c r="F177" s="2" t="str">
        <f>'Teams by Team Number'!F105</f>
        <v>Vet</v>
      </c>
      <c r="G177" s="23">
        <f>'Teams by Team Number'!G105</f>
        <v>1.4560185185185185E-2</v>
      </c>
      <c r="H177" s="16"/>
      <c r="I177" s="2">
        <v>172</v>
      </c>
      <c r="J177" s="2">
        <v>24</v>
      </c>
      <c r="K177" t="str">
        <v>Derwent Valley Running Club</v>
      </c>
      <c r="L177" s="2" t="str">
        <v>A</v>
      </c>
      <c r="M177" t="str">
        <v>David Hodgson</v>
      </c>
      <c r="N177" s="2" t="str">
        <v>M</v>
      </c>
      <c r="O177" s="2" t="str">
        <v>Vet</v>
      </c>
      <c r="P177" s="23">
        <v>1.380787037037037E-2</v>
      </c>
    </row>
    <row r="178" spans="1:16" x14ac:dyDescent="0.35">
      <c r="A178" s="2">
        <f>'Teams by Team Number'!A105</f>
        <v>103</v>
      </c>
      <c r="B178" t="str">
        <f>'Teams by Team Number'!B105</f>
        <v>Stocksfield Striders</v>
      </c>
      <c r="C178" s="2" t="str">
        <f>'Teams by Team Number'!C105</f>
        <v>B</v>
      </c>
      <c r="D178" t="str">
        <f>'Teams by Team Number'!M105</f>
        <v>Stephen Stanforth</v>
      </c>
      <c r="E178" s="2" t="str">
        <f>'Teams by Team Number'!N105</f>
        <v>M</v>
      </c>
      <c r="F178" s="2" t="str">
        <f>'Teams by Team Number'!O105</f>
        <v>Vet</v>
      </c>
      <c r="G178" s="23">
        <f>'Teams by Team Number'!P105</f>
        <v>1.5474537037037037E-2</v>
      </c>
      <c r="H178" s="16"/>
      <c r="I178" s="2">
        <v>173</v>
      </c>
      <c r="J178" s="2">
        <v>45</v>
      </c>
      <c r="K178" t="str">
        <v>Heaton Harriers</v>
      </c>
      <c r="L178" s="2" t="str">
        <v>E</v>
      </c>
      <c r="M178" t="str">
        <v>Dylan Harvey</v>
      </c>
      <c r="N178" s="2" t="str">
        <v>M</v>
      </c>
      <c r="O178" s="2" t="str">
        <v>Sen</v>
      </c>
      <c r="P178" s="23">
        <v>1.380787037037037E-2</v>
      </c>
    </row>
    <row r="179" spans="1:16" x14ac:dyDescent="0.35">
      <c r="A179" s="2">
        <f>'Teams by Team Number'!A106</f>
        <v>104</v>
      </c>
      <c r="B179" t="str">
        <f>'Teams by Team Number'!B106</f>
        <v>Stocksfield Striders</v>
      </c>
      <c r="C179" s="2" t="str">
        <f>'Teams by Team Number'!C106</f>
        <v>C</v>
      </c>
      <c r="D179" t="str">
        <f>'Teams by Team Number'!H106</f>
        <v>Derek Edgar</v>
      </c>
      <c r="E179" s="2" t="str">
        <f>'Teams by Team Number'!I106</f>
        <v>M</v>
      </c>
      <c r="F179" s="2" t="str">
        <f>'Teams by Team Number'!J106</f>
        <v>Vet</v>
      </c>
      <c r="G179" s="23">
        <f>'Teams by Team Number'!K106</f>
        <v>1.5393518518518518E-2</v>
      </c>
      <c r="H179" s="16"/>
      <c r="I179" s="2">
        <v>174</v>
      </c>
      <c r="J179" s="2">
        <v>86</v>
      </c>
      <c r="K179" t="str">
        <v>Prudhoe Plodders</v>
      </c>
      <c r="L179" s="2" t="str">
        <v>A</v>
      </c>
      <c r="M179" t="str">
        <v>Alastair Carrillo Rabago</v>
      </c>
      <c r="N179" s="2" t="str">
        <v>M</v>
      </c>
      <c r="O179" s="2" t="str">
        <v>Vet</v>
      </c>
      <c r="P179" s="23">
        <v>1.3819444444444447E-2</v>
      </c>
    </row>
    <row r="180" spans="1:16" x14ac:dyDescent="0.35">
      <c r="A180" s="2">
        <f>'Teams by Team Number'!A107</f>
        <v>105</v>
      </c>
      <c r="B180" t="str">
        <f>'Teams by Team Number'!B107</f>
        <v>Sunderland Harriers &amp; A.C.</v>
      </c>
      <c r="C180" s="2" t="str">
        <f>'Teams by Team Number'!C107</f>
        <v>A</v>
      </c>
      <c r="D180" t="str">
        <f>'Teams by Team Number'!D107</f>
        <v>Steve Rankin</v>
      </c>
      <c r="E180" s="2" t="str">
        <f>'Teams by Team Number'!E107</f>
        <v>M</v>
      </c>
      <c r="F180" s="2" t="str">
        <f>'Teams by Team Number'!F107</f>
        <v>Vet</v>
      </c>
      <c r="G180" s="23">
        <f>'Teams by Team Number'!G107</f>
        <v>9.479166666666667E-3</v>
      </c>
      <c r="H180" s="16"/>
      <c r="I180" s="2">
        <v>175</v>
      </c>
      <c r="J180" s="2">
        <v>92</v>
      </c>
      <c r="K180" t="str">
        <v>Saltwell Harriers</v>
      </c>
      <c r="L180" s="2" t="str">
        <v>C</v>
      </c>
      <c r="M180" t="str">
        <v>Steve Ayling</v>
      </c>
      <c r="N180" s="2" t="str">
        <v>M</v>
      </c>
      <c r="O180" s="2" t="str">
        <v>Vet</v>
      </c>
      <c r="P180" s="23">
        <v>1.3854166666666666E-2</v>
      </c>
    </row>
    <row r="181" spans="1:16" x14ac:dyDescent="0.35">
      <c r="A181" s="2">
        <f>'Teams by Team Number'!A107</f>
        <v>105</v>
      </c>
      <c r="B181" t="str">
        <f>'Teams by Team Number'!B107</f>
        <v>Sunderland Harriers &amp; A.C.</v>
      </c>
      <c r="C181" s="2" t="str">
        <f>'Teams by Team Number'!C107</f>
        <v>A</v>
      </c>
      <c r="D181" t="str">
        <f>'Teams by Team Number'!M107</f>
        <v>Joe Armstrong</v>
      </c>
      <c r="E181" s="2" t="str">
        <f>'Teams by Team Number'!N107</f>
        <v>M</v>
      </c>
      <c r="F181" s="2" t="str">
        <f>'Teams by Team Number'!O107</f>
        <v>Sen</v>
      </c>
      <c r="G181" s="23">
        <f>'Teams by Team Number'!P107</f>
        <v>9.0625000000000011E-3</v>
      </c>
      <c r="H181" s="16"/>
      <c r="I181" s="2">
        <v>176</v>
      </c>
      <c r="J181" s="2">
        <v>83</v>
      </c>
      <c r="K181" t="str">
        <v>Ponteland Runners</v>
      </c>
      <c r="L181" s="2" t="str">
        <v>E</v>
      </c>
      <c r="M181" t="str">
        <v>Dave Legg</v>
      </c>
      <c r="N181" s="2" t="str">
        <v>M</v>
      </c>
      <c r="O181" s="2" t="str">
        <v>Vet</v>
      </c>
      <c r="P181" s="23">
        <v>1.3935185185185186E-2</v>
      </c>
    </row>
    <row r="182" spans="1:16" x14ac:dyDescent="0.35">
      <c r="A182" s="2">
        <f>'Teams by Team Number'!A108</f>
        <v>106</v>
      </c>
      <c r="B182" t="str">
        <f>'Teams by Team Number'!B108</f>
        <v>Sunderland Harriers &amp; A.C.</v>
      </c>
      <c r="C182" s="2" t="str">
        <f>'Teams by Team Number'!C108</f>
        <v>B</v>
      </c>
      <c r="D182" t="str">
        <f>'Teams by Team Number'!D108</f>
        <v>Jordan Taylor</v>
      </c>
      <c r="E182" s="2" t="str">
        <f>'Teams by Team Number'!E108</f>
        <v>M</v>
      </c>
      <c r="F182" s="2" t="str">
        <f>'Teams by Team Number'!F108</f>
        <v>Vet</v>
      </c>
      <c r="G182" s="23">
        <f>'Teams by Team Number'!G108</f>
        <v>1.0162037037037037E-2</v>
      </c>
      <c r="H182" s="16"/>
      <c r="I182" s="2">
        <v>177</v>
      </c>
      <c r="J182" s="2">
        <v>3</v>
      </c>
      <c r="K182" t="str">
        <v>Ashington Hirst Running Club</v>
      </c>
      <c r="L182" s="2" t="str">
        <v>C</v>
      </c>
      <c r="M182" t="str">
        <v>Martin Ritchie</v>
      </c>
      <c r="N182" s="2" t="str">
        <v>M</v>
      </c>
      <c r="O182" s="2" t="str">
        <v>Vet</v>
      </c>
      <c r="P182" s="23">
        <v>1.3935185185185189E-2</v>
      </c>
    </row>
    <row r="183" spans="1:16" x14ac:dyDescent="0.35">
      <c r="A183" s="2">
        <f>'Teams by Team Number'!A108</f>
        <v>106</v>
      </c>
      <c r="B183" t="str">
        <f>'Teams by Team Number'!B108</f>
        <v>Sunderland Harriers &amp; A.C.</v>
      </c>
      <c r="C183" s="2" t="str">
        <f>'Teams by Team Number'!C108</f>
        <v>B</v>
      </c>
      <c r="D183" t="str">
        <f>'Teams by Team Number'!M108</f>
        <v>Stephen Jackson</v>
      </c>
      <c r="E183" s="2" t="str">
        <f>'Teams by Team Number'!N108</f>
        <v>M</v>
      </c>
      <c r="F183" s="2" t="str">
        <f>'Teams by Team Number'!O108</f>
        <v>Vet</v>
      </c>
      <c r="G183" s="23">
        <f>'Teams by Team Number'!P108</f>
        <v>9.6759259259259246E-3</v>
      </c>
      <c r="H183" s="16"/>
      <c r="I183" s="2">
        <v>178</v>
      </c>
      <c r="J183" s="2">
        <v>113</v>
      </c>
      <c r="K183" t="str">
        <v>Sunderland Strollers</v>
      </c>
      <c r="L183" s="2" t="str">
        <v>C</v>
      </c>
      <c r="M183" t="str">
        <v>David Heslop</v>
      </c>
      <c r="N183" s="2" t="str">
        <v>M</v>
      </c>
      <c r="O183" s="2" t="str">
        <v>Vet</v>
      </c>
      <c r="P183" s="23">
        <v>1.3981481481481484E-2</v>
      </c>
    </row>
    <row r="184" spans="1:16" x14ac:dyDescent="0.35">
      <c r="A184" s="2">
        <f>'Teams by Team Number'!A109</f>
        <v>107</v>
      </c>
      <c r="B184" t="str">
        <f>'Teams by Team Number'!B109</f>
        <v>Sunderland Harriers &amp; A.C.</v>
      </c>
      <c r="C184" s="2" t="str">
        <f>'Teams by Team Number'!C109</f>
        <v>C</v>
      </c>
      <c r="D184" t="str">
        <f>'Teams by Team Number'!D109</f>
        <v>Kevin Johnson</v>
      </c>
      <c r="E184" s="2" t="str">
        <f>'Teams by Team Number'!E109</f>
        <v>M</v>
      </c>
      <c r="F184" s="2" t="str">
        <f>'Teams by Team Number'!F109</f>
        <v>Sen</v>
      </c>
      <c r="G184" s="23">
        <f>'Teams by Team Number'!G109</f>
        <v>1.136574074074074E-2</v>
      </c>
      <c r="H184" s="16"/>
      <c r="I184" s="2">
        <v>179</v>
      </c>
      <c r="J184" s="2">
        <v>40</v>
      </c>
      <c r="K184" t="str">
        <v>Gosforth Harriers</v>
      </c>
      <c r="L184" s="2" t="str">
        <v>H</v>
      </c>
      <c r="M184" t="str">
        <v>Jonathan Veall</v>
      </c>
      <c r="N184" s="2" t="str">
        <v>M</v>
      </c>
      <c r="O184" s="2" t="str">
        <v>Vet</v>
      </c>
      <c r="P184" s="23">
        <v>1.40625E-2</v>
      </c>
    </row>
    <row r="185" spans="1:16" x14ac:dyDescent="0.35">
      <c r="A185" s="2">
        <f>'Teams by Team Number'!A109</f>
        <v>107</v>
      </c>
      <c r="B185" t="str">
        <f>'Teams by Team Number'!B109</f>
        <v>Sunderland Harriers &amp; A.C.</v>
      </c>
      <c r="C185" s="2" t="str">
        <f>'Teams by Team Number'!C109</f>
        <v>C</v>
      </c>
      <c r="D185" t="str">
        <f>'Teams by Team Number'!M109</f>
        <v>Sam Thurlbeck</v>
      </c>
      <c r="E185" s="2" t="str">
        <f>'Teams by Team Number'!N109</f>
        <v>M</v>
      </c>
      <c r="F185" s="2" t="str">
        <f>'Teams by Team Number'!O109</f>
        <v>Vet</v>
      </c>
      <c r="G185" s="23">
        <f>'Teams by Team Number'!P109</f>
        <v>1.0671296296296293E-2</v>
      </c>
      <c r="H185" s="16"/>
      <c r="I185" s="2">
        <v>180</v>
      </c>
      <c r="J185" s="2">
        <v>129</v>
      </c>
      <c r="K185" t="str">
        <v>Wallsend Harriers</v>
      </c>
      <c r="L185" s="2" t="str">
        <v>E</v>
      </c>
      <c r="M185" t="str">
        <v>Brian Blackburn</v>
      </c>
      <c r="N185" s="2" t="str">
        <v>M</v>
      </c>
      <c r="O185" s="2" t="str">
        <v>Vet</v>
      </c>
      <c r="P185" s="23">
        <v>1.413194444444444E-2</v>
      </c>
    </row>
    <row r="186" spans="1:16" x14ac:dyDescent="0.35">
      <c r="A186" s="2">
        <f>'Teams by Team Number'!A110</f>
        <v>108</v>
      </c>
      <c r="B186" t="str">
        <f>'Teams by Team Number'!B110</f>
        <v>Sunderland Harriers &amp; A.C.</v>
      </c>
      <c r="C186" s="2" t="str">
        <f>'Teams by Team Number'!C110</f>
        <v>D</v>
      </c>
      <c r="D186" t="str">
        <f>'Teams by Team Number'!D110</f>
        <v>Norman Younger</v>
      </c>
      <c r="E186" s="2" t="str">
        <f>'Teams by Team Number'!E110</f>
        <v>M</v>
      </c>
      <c r="F186" s="2" t="str">
        <f>'Teams by Team Number'!F110</f>
        <v>Vet</v>
      </c>
      <c r="G186" s="23">
        <f>'Teams by Team Number'!G110</f>
        <v>1.0150462962962964E-2</v>
      </c>
      <c r="H186" s="16"/>
      <c r="I186" s="2">
        <v>181</v>
      </c>
      <c r="J186" s="2">
        <v>94</v>
      </c>
      <c r="K186" t="str">
        <v>Saltwell Harriers</v>
      </c>
      <c r="L186" s="2" t="str">
        <v>E</v>
      </c>
      <c r="M186" t="str">
        <v>Philip Jobson</v>
      </c>
      <c r="N186" s="2" t="str">
        <v>M</v>
      </c>
      <c r="O186" s="2" t="str">
        <v>Vet</v>
      </c>
      <c r="P186" s="23">
        <v>1.4224537037037036E-2</v>
      </c>
    </row>
    <row r="187" spans="1:16" x14ac:dyDescent="0.35">
      <c r="A187" s="2">
        <f>'Teams by Team Number'!A110</f>
        <v>108</v>
      </c>
      <c r="B187" t="str">
        <f>'Teams by Team Number'!B110</f>
        <v>Sunderland Harriers &amp; A.C.</v>
      </c>
      <c r="C187" s="2" t="str">
        <f>'Teams by Team Number'!C110</f>
        <v>D</v>
      </c>
      <c r="D187" t="str">
        <f>'Teams by Team Number'!M110</f>
        <v>Jason Watson</v>
      </c>
      <c r="E187" s="2" t="str">
        <f>'Teams by Team Number'!N110</f>
        <v>M</v>
      </c>
      <c r="F187" s="2" t="str">
        <f>'Teams by Team Number'!O110</f>
        <v>Vet</v>
      </c>
      <c r="G187" s="23">
        <f>'Teams by Team Number'!P110</f>
        <v>1.0902777777777782E-2</v>
      </c>
      <c r="H187" s="16"/>
      <c r="I187" s="2">
        <v>182</v>
      </c>
      <c r="J187" s="2">
        <v>58</v>
      </c>
      <c r="K187" t="str">
        <v>Low Fell Running Club</v>
      </c>
      <c r="L187" s="2" t="str">
        <v>B</v>
      </c>
      <c r="M187" t="str">
        <v>Sam Adler</v>
      </c>
      <c r="N187" s="2" t="str">
        <v>M</v>
      </c>
      <c r="O187" s="2" t="str">
        <v>Vet</v>
      </c>
      <c r="P187" s="23">
        <v>1.4236111111111111E-2</v>
      </c>
    </row>
    <row r="188" spans="1:16" x14ac:dyDescent="0.35">
      <c r="A188" s="2">
        <f>'Teams by Team Number'!A111</f>
        <v>109</v>
      </c>
      <c r="B188" t="str">
        <f>'Teams by Team Number'!B111</f>
        <v>Sunderland Harriers &amp; A.C.</v>
      </c>
      <c r="C188" s="2" t="str">
        <f>'Teams by Team Number'!C111</f>
        <v>E</v>
      </c>
      <c r="D188" t="str">
        <f>'Teams by Team Number'!D111</f>
        <v>Steven Gordon</v>
      </c>
      <c r="E188" s="2" t="str">
        <f>'Teams by Team Number'!E111</f>
        <v>M</v>
      </c>
      <c r="F188" s="2" t="str">
        <f>'Teams by Team Number'!F111</f>
        <v>Vet</v>
      </c>
      <c r="G188" s="23">
        <f>'Teams by Team Number'!G111</f>
        <v>1.2118055555555556E-2</v>
      </c>
      <c r="H188" s="16"/>
      <c r="I188" s="2">
        <v>183</v>
      </c>
      <c r="J188" s="2">
        <v>38</v>
      </c>
      <c r="K188" t="str">
        <v>Gosforth Harriers</v>
      </c>
      <c r="L188" s="2" t="str">
        <v>F</v>
      </c>
      <c r="M188" t="str">
        <v>Stephen Ridley</v>
      </c>
      <c r="N188" s="2" t="str">
        <v>M</v>
      </c>
      <c r="O188" s="2" t="str">
        <v>Vet</v>
      </c>
      <c r="P188" s="23">
        <v>1.429398148148148E-2</v>
      </c>
    </row>
    <row r="189" spans="1:16" x14ac:dyDescent="0.35">
      <c r="A189" s="2">
        <f>'Teams by Team Number'!A112</f>
        <v>110</v>
      </c>
      <c r="B189" t="str">
        <f>'Teams by Team Number'!B112</f>
        <v>Sunderland Harriers &amp; A.C.</v>
      </c>
      <c r="C189" s="2" t="str">
        <f>'Teams by Team Number'!C112</f>
        <v>F</v>
      </c>
      <c r="D189" t="str">
        <f>'Teams by Team Number'!D112</f>
        <v>Paul O'Brien</v>
      </c>
      <c r="E189" s="2" t="str">
        <f>'Teams by Team Number'!E112</f>
        <v>M</v>
      </c>
      <c r="F189" s="2" t="str">
        <f>'Teams by Team Number'!F112</f>
        <v>Vet</v>
      </c>
      <c r="G189" s="23">
        <f>'Teams by Team Number'!G112</f>
        <v>1.2523148148148148E-2</v>
      </c>
      <c r="H189" s="16"/>
      <c r="I189" s="2">
        <v>184</v>
      </c>
      <c r="J189" s="2">
        <v>100</v>
      </c>
      <c r="K189" t="str">
        <v>South Shields Harriers</v>
      </c>
      <c r="L189" s="2" t="str">
        <v>E</v>
      </c>
      <c r="M189" t="str">
        <v>Alistair Parry</v>
      </c>
      <c r="N189" s="2" t="str">
        <v>M</v>
      </c>
      <c r="O189" s="2" t="str">
        <v>Sen</v>
      </c>
      <c r="P189" s="23">
        <v>1.4317129629629631E-2</v>
      </c>
    </row>
    <row r="190" spans="1:16" x14ac:dyDescent="0.35">
      <c r="A190" s="2">
        <f>'Teams by Team Number'!A113</f>
        <v>111</v>
      </c>
      <c r="B190" t="str">
        <f>'Teams by Team Number'!B113</f>
        <v>Sunderland Strollers</v>
      </c>
      <c r="C190" s="2" t="str">
        <f>'Teams by Team Number'!C113</f>
        <v>A</v>
      </c>
      <c r="D190" t="str">
        <f>'Teams by Team Number'!H113</f>
        <v>Matthew Lockey</v>
      </c>
      <c r="E190" s="2" t="str">
        <f>'Teams by Team Number'!I113</f>
        <v>M</v>
      </c>
      <c r="F190" s="2" t="str">
        <f>'Teams by Team Number'!J113</f>
        <v>Sen</v>
      </c>
      <c r="G190" s="23">
        <f>'Teams by Team Number'!K113</f>
        <v>1.2222222222222221E-2</v>
      </c>
      <c r="H190" s="16"/>
      <c r="I190" s="2">
        <v>185</v>
      </c>
      <c r="J190" s="2">
        <v>8</v>
      </c>
      <c r="K190" t="str">
        <v>Aurora Harriers</v>
      </c>
      <c r="L190" s="2" t="str">
        <v>A</v>
      </c>
      <c r="M190" t="str">
        <v>Mark Beeston</v>
      </c>
      <c r="N190" s="2" t="str">
        <v>M</v>
      </c>
      <c r="O190" s="2" t="str">
        <v>Vet</v>
      </c>
      <c r="P190" s="23">
        <v>1.4386574074074072E-2</v>
      </c>
    </row>
    <row r="191" spans="1:16" x14ac:dyDescent="0.35">
      <c r="A191" s="2">
        <f>'Teams by Team Number'!A113</f>
        <v>111</v>
      </c>
      <c r="B191" t="str">
        <f>'Teams by Team Number'!B113</f>
        <v>Sunderland Strollers</v>
      </c>
      <c r="C191" s="2" t="str">
        <f>'Teams by Team Number'!C113</f>
        <v>A</v>
      </c>
      <c r="D191" t="str">
        <f>'Teams by Team Number'!M113</f>
        <v>Richard Barker</v>
      </c>
      <c r="E191" s="2" t="str">
        <f>'Teams by Team Number'!N113</f>
        <v>M</v>
      </c>
      <c r="F191" s="2" t="str">
        <f>'Teams by Team Number'!O113</f>
        <v>Vet</v>
      </c>
      <c r="G191" s="23">
        <f>'Teams by Team Number'!P113</f>
        <v>1.2384259259259258E-2</v>
      </c>
      <c r="H191" s="16"/>
      <c r="I191" s="2">
        <v>186</v>
      </c>
      <c r="J191" s="2">
        <v>78</v>
      </c>
      <c r="K191" t="str">
        <v>North Shields Poly</v>
      </c>
      <c r="L191" s="2" t="str">
        <v>G</v>
      </c>
      <c r="M191" t="str">
        <v>Ian Hearn</v>
      </c>
      <c r="N191" s="2" t="str">
        <v>M</v>
      </c>
      <c r="O191" s="2" t="str">
        <v>Vet</v>
      </c>
      <c r="P191" s="23">
        <v>1.4398148148148148E-2</v>
      </c>
    </row>
    <row r="192" spans="1:16" x14ac:dyDescent="0.35">
      <c r="A192" s="2">
        <f>'Teams by Team Number'!A114</f>
        <v>112</v>
      </c>
      <c r="B192" t="str">
        <f>'Teams by Team Number'!B114</f>
        <v>Sunderland Strollers</v>
      </c>
      <c r="C192" s="2" t="str">
        <f>'Teams by Team Number'!C114</f>
        <v>B</v>
      </c>
      <c r="D192" t="str">
        <f>'Teams by Team Number'!H114</f>
        <v>Dan Kelly</v>
      </c>
      <c r="E192" s="2" t="str">
        <f>'Teams by Team Number'!I114</f>
        <v>M</v>
      </c>
      <c r="F192" s="2" t="str">
        <f>'Teams by Team Number'!J114</f>
        <v>Vet</v>
      </c>
      <c r="G192" s="23">
        <f>'Teams by Team Number'!K114</f>
        <v>1.3692129629629629E-2</v>
      </c>
      <c r="H192" s="16"/>
      <c r="I192" s="2">
        <v>187</v>
      </c>
      <c r="J192" s="2">
        <v>22</v>
      </c>
      <c r="K192" t="str">
        <v>Crook and District AC</v>
      </c>
      <c r="L192" s="2" t="str">
        <v>C</v>
      </c>
      <c r="M192" t="str">
        <v>Geoff Hewitson</v>
      </c>
      <c r="N192" s="2" t="str">
        <v>M</v>
      </c>
      <c r="O192" s="2" t="str">
        <v>Vet</v>
      </c>
      <c r="P192" s="23">
        <v>1.4409722222222227E-2</v>
      </c>
    </row>
    <row r="193" spans="1:16" x14ac:dyDescent="0.35">
      <c r="A193" s="2">
        <f>'Teams by Team Number'!A115</f>
        <v>113</v>
      </c>
      <c r="B193" t="str">
        <f>'Teams by Team Number'!B115</f>
        <v>Sunderland Strollers</v>
      </c>
      <c r="C193" s="2" t="str">
        <f>'Teams by Team Number'!C115</f>
        <v>C</v>
      </c>
      <c r="D193" t="str">
        <f>'Teams by Team Number'!D115</f>
        <v>Dominic Slater</v>
      </c>
      <c r="E193" s="2" t="str">
        <f>'Teams by Team Number'!E115</f>
        <v>M</v>
      </c>
      <c r="F193" s="2" t="str">
        <f>'Teams by Team Number'!F115</f>
        <v>Sen</v>
      </c>
      <c r="G193" s="23">
        <f>'Teams by Team Number'!G115</f>
        <v>1.4594907407407407E-2</v>
      </c>
      <c r="H193" s="16"/>
      <c r="I193" s="2">
        <v>188</v>
      </c>
      <c r="J193" s="2">
        <v>43</v>
      </c>
      <c r="K193" t="str">
        <v>Heaton Harriers</v>
      </c>
      <c r="L193" s="2" t="str">
        <v>C</v>
      </c>
      <c r="M193" t="str">
        <v>Dave Brignall</v>
      </c>
      <c r="N193" s="2" t="str">
        <v>M</v>
      </c>
      <c r="O193" s="2" t="str">
        <v>Vet</v>
      </c>
      <c r="P193" s="23">
        <v>1.4537037037037036E-2</v>
      </c>
    </row>
    <row r="194" spans="1:16" x14ac:dyDescent="0.35">
      <c r="A194" s="2">
        <f>'Teams by Team Number'!A115</f>
        <v>113</v>
      </c>
      <c r="B194" t="str">
        <f>'Teams by Team Number'!B115</f>
        <v>Sunderland Strollers</v>
      </c>
      <c r="C194" s="2" t="str">
        <f>'Teams by Team Number'!C115</f>
        <v>C</v>
      </c>
      <c r="D194" t="str">
        <f>'Teams by Team Number'!M115</f>
        <v>David Heslop</v>
      </c>
      <c r="E194" s="2" t="str">
        <f>'Teams by Team Number'!N115</f>
        <v>M</v>
      </c>
      <c r="F194" s="2" t="str">
        <f>'Teams by Team Number'!O115</f>
        <v>Vet</v>
      </c>
      <c r="G194" s="23">
        <f>'Teams by Team Number'!P115</f>
        <v>1.3981481481481484E-2</v>
      </c>
      <c r="H194" s="16"/>
      <c r="I194" s="2">
        <v>189</v>
      </c>
      <c r="J194" s="2">
        <v>103</v>
      </c>
      <c r="K194" t="str">
        <v>Stocksfield Striders</v>
      </c>
      <c r="L194" s="2" t="str">
        <v>B</v>
      </c>
      <c r="M194" t="str">
        <v>Tony Brown</v>
      </c>
      <c r="N194" s="2" t="str">
        <v>M</v>
      </c>
      <c r="O194" s="2" t="str">
        <v>Vet</v>
      </c>
      <c r="P194" s="23">
        <v>1.4560185185185185E-2</v>
      </c>
    </row>
    <row r="195" spans="1:16" x14ac:dyDescent="0.35">
      <c r="A195" s="2">
        <f>'Teams by Team Number'!A116</f>
        <v>114</v>
      </c>
      <c r="B195" t="str">
        <f>'Teams by Team Number'!B116</f>
        <v>Sunderland Strollers</v>
      </c>
      <c r="C195" s="2" t="str">
        <f>'Teams by Team Number'!C116</f>
        <v>D</v>
      </c>
      <c r="D195" t="str">
        <f>'Teams by Team Number'!D116</f>
        <v>Malcolm Cox</v>
      </c>
      <c r="E195" s="2" t="str">
        <f>'Teams by Team Number'!E116</f>
        <v>M</v>
      </c>
      <c r="F195" s="2" t="str">
        <f>'Teams by Team Number'!F116</f>
        <v>Vet</v>
      </c>
      <c r="G195" s="23">
        <f>'Teams by Team Number'!G116</f>
        <v>1.3657407407407408E-2</v>
      </c>
      <c r="H195" s="16"/>
      <c r="I195" s="2">
        <v>190</v>
      </c>
      <c r="J195" s="2">
        <v>15</v>
      </c>
      <c r="K195" t="str">
        <v>Blyth Running Club</v>
      </c>
      <c r="L195" s="2" t="str">
        <v>E</v>
      </c>
      <c r="M195" t="str">
        <v>Simon Coates</v>
      </c>
      <c r="N195" s="2" t="str">
        <v>M</v>
      </c>
      <c r="O195" s="2" t="str">
        <v>Vet</v>
      </c>
      <c r="P195" s="23">
        <v>1.457175925925926E-2</v>
      </c>
    </row>
    <row r="196" spans="1:16" x14ac:dyDescent="0.35">
      <c r="A196" s="2">
        <f>'Teams by Team Number'!A116</f>
        <v>114</v>
      </c>
      <c r="B196" t="str">
        <f>'Teams by Team Number'!B116</f>
        <v>Sunderland Strollers</v>
      </c>
      <c r="C196" s="2" t="str">
        <f>'Teams by Team Number'!C116</f>
        <v>D</v>
      </c>
      <c r="D196" t="str">
        <f>'Teams by Team Number'!M116</f>
        <v>Terry Topping</v>
      </c>
      <c r="E196" s="2" t="str">
        <f>'Teams by Team Number'!N116</f>
        <v>M</v>
      </c>
      <c r="F196" s="2" t="str">
        <f>'Teams by Team Number'!O116</f>
        <v>Vet</v>
      </c>
      <c r="G196" s="23">
        <f>'Teams by Team Number'!P116</f>
        <v>1.5405092592592595E-2</v>
      </c>
      <c r="H196" s="16"/>
      <c r="I196" s="2">
        <v>191</v>
      </c>
      <c r="J196" s="2">
        <v>113</v>
      </c>
      <c r="K196" t="str">
        <v>Sunderland Strollers</v>
      </c>
      <c r="L196" s="2" t="str">
        <v>C</v>
      </c>
      <c r="M196" t="str">
        <v>Dominic Slater</v>
      </c>
      <c r="N196" s="2" t="str">
        <v>M</v>
      </c>
      <c r="O196" s="2" t="str">
        <v>Sen</v>
      </c>
      <c r="P196" s="23">
        <v>1.4594907407407407E-2</v>
      </c>
    </row>
    <row r="197" spans="1:16" x14ac:dyDescent="0.35">
      <c r="A197" s="2">
        <f>'Teams by Team Number'!A117</f>
        <v>115</v>
      </c>
      <c r="B197" t="str">
        <f>'Teams by Team Number'!B117</f>
        <v>Sunderland Strollers</v>
      </c>
      <c r="C197" s="2" t="str">
        <f>'Teams by Team Number'!C117</f>
        <v>E</v>
      </c>
      <c r="D197" t="str">
        <f>'Teams by Team Number'!D117</f>
        <v>Joe Glancy</v>
      </c>
      <c r="E197" s="2" t="str">
        <f>'Teams by Team Number'!E117</f>
        <v>M</v>
      </c>
      <c r="F197" s="2" t="str">
        <f>'Teams by Team Number'!F117</f>
        <v>Vet</v>
      </c>
      <c r="G197" s="23">
        <f>'Teams by Team Number'!G117</f>
        <v>1.5416666666666667E-2</v>
      </c>
      <c r="H197" s="16"/>
      <c r="I197" s="2">
        <v>192</v>
      </c>
      <c r="J197" s="2">
        <v>19</v>
      </c>
      <c r="K197" t="str">
        <v>Claremont Road Runners</v>
      </c>
      <c r="L197" s="2" t="str">
        <v>C</v>
      </c>
      <c r="M197" t="str">
        <v>Ryan Thompson</v>
      </c>
      <c r="N197" s="2" t="str">
        <v>M</v>
      </c>
      <c r="O197" s="2" t="str">
        <v>Vet</v>
      </c>
      <c r="P197" s="23">
        <v>1.462962962962963E-2</v>
      </c>
    </row>
    <row r="198" spans="1:16" x14ac:dyDescent="0.35">
      <c r="A198" s="2">
        <f>'Teams by Team Number'!A117</f>
        <v>115</v>
      </c>
      <c r="B198" t="str">
        <f>'Teams by Team Number'!B117</f>
        <v>Sunderland Strollers</v>
      </c>
      <c r="C198" s="2" t="str">
        <f>'Teams by Team Number'!C117</f>
        <v>E</v>
      </c>
      <c r="D198" t="str">
        <f>'Teams by Team Number'!M117</f>
        <v>Karl King</v>
      </c>
      <c r="E198" s="2" t="str">
        <f>'Teams by Team Number'!N117</f>
        <v>M</v>
      </c>
      <c r="F198" s="2" t="str">
        <f>'Teams by Team Number'!O117</f>
        <v>Vet</v>
      </c>
      <c r="G198" s="23">
        <f>'Teams by Team Number'!P117</f>
        <v>1.6157407407407412E-2</v>
      </c>
      <c r="H198" s="16"/>
      <c r="I198" s="2">
        <v>193</v>
      </c>
      <c r="J198" s="2">
        <v>116</v>
      </c>
      <c r="K198" t="str">
        <v>Sunderland Strollers</v>
      </c>
      <c r="L198" s="2" t="str">
        <v>F</v>
      </c>
      <c r="M198" t="str">
        <v>Ryan Knight</v>
      </c>
      <c r="N198" s="2" t="str">
        <v>M</v>
      </c>
      <c r="O198" s="2" t="str">
        <v>Vet</v>
      </c>
      <c r="P198" s="23">
        <v>1.4687500000000003E-2</v>
      </c>
    </row>
    <row r="199" spans="1:16" x14ac:dyDescent="0.35">
      <c r="A199" s="2">
        <f>'Teams by Team Number'!A118</f>
        <v>116</v>
      </c>
      <c r="B199" t="str">
        <f>'Teams by Team Number'!B118</f>
        <v>Sunderland Strollers</v>
      </c>
      <c r="C199" s="2" t="str">
        <f>'Teams by Team Number'!C118</f>
        <v>F</v>
      </c>
      <c r="D199" t="str">
        <f>'Teams by Team Number'!D118</f>
        <v>Gerrard Harrison</v>
      </c>
      <c r="E199" s="2" t="str">
        <f>'Teams by Team Number'!E118</f>
        <v>M</v>
      </c>
      <c r="F199" s="2" t="str">
        <f>'Teams by Team Number'!F118</f>
        <v>Vet</v>
      </c>
      <c r="G199" s="23">
        <f>'Teams by Team Number'!G118</f>
        <v>1.3599537037037037E-2</v>
      </c>
      <c r="H199" s="16"/>
      <c r="I199" s="2">
        <v>194</v>
      </c>
      <c r="J199" s="2">
        <v>93</v>
      </c>
      <c r="K199" t="str">
        <v>Saltwell Harriers</v>
      </c>
      <c r="L199" s="2" t="str">
        <v>D</v>
      </c>
      <c r="M199" t="str">
        <v>Laurie Carrigan</v>
      </c>
      <c r="N199" s="2" t="str">
        <v>M</v>
      </c>
      <c r="O199" s="2" t="str">
        <v>Vet</v>
      </c>
      <c r="P199" s="23">
        <v>1.4756944444444444E-2</v>
      </c>
    </row>
    <row r="200" spans="1:16" x14ac:dyDescent="0.35">
      <c r="A200" s="2">
        <f>'Teams by Team Number'!A118</f>
        <v>116</v>
      </c>
      <c r="B200" t="str">
        <f>'Teams by Team Number'!B118</f>
        <v>Sunderland Strollers</v>
      </c>
      <c r="C200" s="2" t="str">
        <f>'Teams by Team Number'!C118</f>
        <v>F</v>
      </c>
      <c r="D200" t="str">
        <f>'Teams by Team Number'!M118</f>
        <v>Ryan Knight</v>
      </c>
      <c r="E200" s="2" t="str">
        <f>'Teams by Team Number'!N118</f>
        <v>M</v>
      </c>
      <c r="F200" s="2" t="str">
        <f>'Teams by Team Number'!O118</f>
        <v>Vet</v>
      </c>
      <c r="G200" s="23">
        <f>'Teams by Team Number'!P118</f>
        <v>1.4687500000000003E-2</v>
      </c>
      <c r="H200" s="16"/>
      <c r="I200" s="2">
        <v>195</v>
      </c>
      <c r="J200" s="2">
        <v>55</v>
      </c>
      <c r="K200" t="str">
        <v>Jesmond Joggers</v>
      </c>
      <c r="L200" s="2" t="str">
        <v>F</v>
      </c>
      <c r="M200" t="str">
        <v>Rob Dooley</v>
      </c>
      <c r="N200" s="2" t="str">
        <v>M</v>
      </c>
      <c r="O200" s="2" t="str">
        <v>Vet</v>
      </c>
      <c r="P200" s="23">
        <v>1.480324074074074E-2</v>
      </c>
    </row>
    <row r="201" spans="1:16" x14ac:dyDescent="0.35">
      <c r="A201" s="2">
        <f>'Teams by Team Number'!A119</f>
        <v>117</v>
      </c>
      <c r="B201" t="str">
        <f>'Teams by Team Number'!B119</f>
        <v>Sunderland Strollers</v>
      </c>
      <c r="C201" s="2" t="str">
        <f>'Teams by Team Number'!C119</f>
        <v>G</v>
      </c>
      <c r="D201" t="str">
        <f>'Teams by Team Number'!H119</f>
        <v>Garry Scrafton</v>
      </c>
      <c r="E201" s="2" t="str">
        <f>'Teams by Team Number'!I119</f>
        <v>M</v>
      </c>
      <c r="F201" s="2" t="str">
        <f>'Teams by Team Number'!J119</f>
        <v>Vet</v>
      </c>
      <c r="G201" s="23">
        <f>'Teams by Team Number'!K119</f>
        <v>1.5590277777777776E-2</v>
      </c>
      <c r="H201" s="16"/>
      <c r="I201" s="2">
        <v>196</v>
      </c>
      <c r="J201" s="2">
        <v>67</v>
      </c>
      <c r="K201" t="str">
        <v>Morpeth Harriers</v>
      </c>
      <c r="L201" s="2" t="str">
        <v>G</v>
      </c>
      <c r="M201" t="str">
        <v>Richard Sill</v>
      </c>
      <c r="N201" s="2" t="str">
        <v>M</v>
      </c>
      <c r="O201" s="2" t="str">
        <v>Vet</v>
      </c>
      <c r="P201" s="23">
        <v>1.4826388888888889E-2</v>
      </c>
    </row>
    <row r="202" spans="1:16" x14ac:dyDescent="0.35">
      <c r="A202" s="2">
        <f>'Teams by Team Number'!A119</f>
        <v>117</v>
      </c>
      <c r="B202" t="str">
        <f>'Teams by Team Number'!B119</f>
        <v>Sunderland Strollers</v>
      </c>
      <c r="C202" s="2" t="str">
        <f>'Teams by Team Number'!C119</f>
        <v>G</v>
      </c>
      <c r="D202" t="str">
        <f>'Teams by Team Number'!M119</f>
        <v>Paul Riddell</v>
      </c>
      <c r="E202" s="2" t="str">
        <f>'Teams by Team Number'!N119</f>
        <v>M</v>
      </c>
      <c r="F202" s="2" t="str">
        <f>'Teams by Team Number'!O119</f>
        <v>Vet</v>
      </c>
      <c r="G202" s="23">
        <f>'Teams by Team Number'!P119</f>
        <v>1.6412037037037037E-2</v>
      </c>
      <c r="H202" s="16"/>
      <c r="I202" s="2">
        <v>197</v>
      </c>
      <c r="J202" s="2">
        <v>57</v>
      </c>
      <c r="K202" t="str">
        <v>Low Fell Running Club</v>
      </c>
      <c r="L202" s="2" t="str">
        <v>A</v>
      </c>
      <c r="M202" t="str">
        <v>Greg Smith</v>
      </c>
      <c r="N202" s="2" t="str">
        <v>M</v>
      </c>
      <c r="O202" s="2" t="str">
        <v>Vet</v>
      </c>
      <c r="P202" s="23">
        <v>1.4872685185185187E-2</v>
      </c>
    </row>
    <row r="203" spans="1:16" x14ac:dyDescent="0.35">
      <c r="A203" s="2">
        <f>'Teams by Team Number'!A120</f>
        <v>118</v>
      </c>
      <c r="B203" t="str">
        <f>'Teams by Team Number'!B120</f>
        <v>Tyne Bridge Harriers</v>
      </c>
      <c r="C203" s="2" t="str">
        <f>'Teams by Team Number'!C120</f>
        <v>A</v>
      </c>
      <c r="D203" t="str">
        <f>'Teams by Team Number'!D120</f>
        <v>Jarlath McKenna</v>
      </c>
      <c r="E203" s="2" t="str">
        <f>'Teams by Team Number'!E120</f>
        <v>M</v>
      </c>
      <c r="F203" s="2" t="str">
        <f>'Teams by Team Number'!F120</f>
        <v>Vet</v>
      </c>
      <c r="G203" s="23">
        <f>'Teams by Team Number'!G120</f>
        <v>9.4560185185185181E-3</v>
      </c>
      <c r="H203" s="16"/>
      <c r="I203" s="2">
        <v>198</v>
      </c>
      <c r="J203" s="2">
        <v>10</v>
      </c>
      <c r="K203" t="str">
        <v>Aurora Harriers</v>
      </c>
      <c r="L203" s="2" t="str">
        <v>C</v>
      </c>
      <c r="M203" t="str">
        <v>Ryan Baldwin</v>
      </c>
      <c r="N203" s="2" t="str">
        <v>M</v>
      </c>
      <c r="O203" s="2" t="str">
        <v>Vet</v>
      </c>
      <c r="P203" s="23">
        <v>1.4884259259259257E-2</v>
      </c>
    </row>
    <row r="204" spans="1:16" x14ac:dyDescent="0.35">
      <c r="A204" s="2">
        <f>'Teams by Team Number'!A120</f>
        <v>118</v>
      </c>
      <c r="B204" t="str">
        <f>'Teams by Team Number'!B120</f>
        <v>Tyne Bridge Harriers</v>
      </c>
      <c r="C204" s="2" t="str">
        <f>'Teams by Team Number'!C120</f>
        <v>A</v>
      </c>
      <c r="D204" t="str">
        <f>'Teams by Team Number'!M120</f>
        <v>Timothy Charteris</v>
      </c>
      <c r="E204" s="2" t="str">
        <f>'Teams by Team Number'!N120</f>
        <v>M</v>
      </c>
      <c r="F204" s="2" t="str">
        <f>'Teams by Team Number'!O120</f>
        <v>Sen</v>
      </c>
      <c r="G204" s="23">
        <f>'Teams by Team Number'!P120</f>
        <v>9.8842592592592593E-3</v>
      </c>
      <c r="H204" s="16"/>
      <c r="I204" s="2">
        <v>199</v>
      </c>
      <c r="J204" s="2">
        <v>95</v>
      </c>
      <c r="K204" t="str">
        <v>Saltwell Harriers</v>
      </c>
      <c r="L204" s="2" t="str">
        <v>F</v>
      </c>
      <c r="M204" t="str">
        <v>Andy Ross</v>
      </c>
      <c r="N204" s="2" t="str">
        <v>M</v>
      </c>
      <c r="O204" s="2" t="str">
        <v>Vet</v>
      </c>
      <c r="P204" s="23">
        <v>1.5034722222222222E-2</v>
      </c>
    </row>
    <row r="205" spans="1:16" x14ac:dyDescent="0.35">
      <c r="A205" s="2">
        <f>'Teams by Team Number'!A121</f>
        <v>119</v>
      </c>
      <c r="B205" t="str">
        <f>'Teams by Team Number'!B121</f>
        <v>Tyne Bridge Harriers</v>
      </c>
      <c r="C205" s="2" t="str">
        <f>'Teams by Team Number'!C121</f>
        <v>B</v>
      </c>
      <c r="D205" t="str">
        <f>'Teams by Team Number'!D121</f>
        <v>Angus Williams</v>
      </c>
      <c r="E205" s="2" t="str">
        <f>'Teams by Team Number'!E121</f>
        <v>M</v>
      </c>
      <c r="F205" s="2" t="str">
        <f>'Teams by Team Number'!F121</f>
        <v>Sen</v>
      </c>
      <c r="G205" s="23">
        <f>'Teams by Team Number'!G121</f>
        <v>1.0729166666666666E-2</v>
      </c>
      <c r="H205" s="16"/>
      <c r="I205" s="2">
        <v>200</v>
      </c>
      <c r="J205" s="2">
        <v>5</v>
      </c>
      <c r="K205" t="str">
        <v>Ashington Hirst Running Club</v>
      </c>
      <c r="L205" s="2" t="str">
        <v>E</v>
      </c>
      <c r="M205" t="str">
        <v>Luke Wandless</v>
      </c>
      <c r="N205" s="2" t="str">
        <v>M</v>
      </c>
      <c r="O205" s="2" t="str">
        <v>Sen</v>
      </c>
      <c r="P205" s="23">
        <v>1.5046296296296295E-2</v>
      </c>
    </row>
    <row r="206" spans="1:16" x14ac:dyDescent="0.35">
      <c r="A206" s="2">
        <f>'Teams by Team Number'!A121</f>
        <v>119</v>
      </c>
      <c r="B206" t="str">
        <f>'Teams by Team Number'!B121</f>
        <v>Tyne Bridge Harriers</v>
      </c>
      <c r="C206" s="2" t="str">
        <f>'Teams by Team Number'!C121</f>
        <v>B</v>
      </c>
      <c r="D206" t="str">
        <f>'Teams by Team Number'!M121</f>
        <v>Kevin Richardson</v>
      </c>
      <c r="E206" s="2" t="str">
        <f>'Teams by Team Number'!N121</f>
        <v>M</v>
      </c>
      <c r="F206" s="2" t="str">
        <f>'Teams by Team Number'!O121</f>
        <v>Vet</v>
      </c>
      <c r="G206" s="23">
        <f>'Teams by Team Number'!P121</f>
        <v>1.052083333333333E-2</v>
      </c>
      <c r="H206" s="16"/>
      <c r="I206" s="2">
        <v>201</v>
      </c>
      <c r="J206" s="2">
        <v>93</v>
      </c>
      <c r="K206" t="str">
        <v>Saltwell Harriers</v>
      </c>
      <c r="L206" s="2" t="str">
        <v>D</v>
      </c>
      <c r="M206" t="str">
        <v>Paul Blackett</v>
      </c>
      <c r="N206" s="2" t="str">
        <v>M</v>
      </c>
      <c r="O206" s="2" t="str">
        <v>Vet</v>
      </c>
      <c r="P206" s="23">
        <v>1.5057870370370367E-2</v>
      </c>
    </row>
    <row r="207" spans="1:16" x14ac:dyDescent="0.35">
      <c r="A207" s="2">
        <f>'Teams by Team Number'!A122</f>
        <v>120</v>
      </c>
      <c r="B207" t="str">
        <f>'Teams by Team Number'!B122</f>
        <v>Tyne Bridge Harriers</v>
      </c>
      <c r="C207" s="2" t="str">
        <f>'Teams by Team Number'!C122</f>
        <v>C</v>
      </c>
      <c r="D207" t="str">
        <f>'Teams by Team Number'!D122</f>
        <v>Tom Rees</v>
      </c>
      <c r="E207" s="2" t="str">
        <f>'Teams by Team Number'!E122</f>
        <v>M</v>
      </c>
      <c r="F207" s="2" t="str">
        <f>'Teams by Team Number'!F122</f>
        <v>Vet</v>
      </c>
      <c r="G207" s="23">
        <f>'Teams by Team Number'!G122</f>
        <v>1.0636574074074074E-2</v>
      </c>
      <c r="H207" s="16"/>
      <c r="I207" s="2">
        <v>202</v>
      </c>
      <c r="J207" s="2">
        <v>87</v>
      </c>
      <c r="K207" t="str">
        <v>Prudhoe Plodders</v>
      </c>
      <c r="L207" s="2" t="str">
        <v>B</v>
      </c>
      <c r="M207" t="str">
        <v>Michael Appleby</v>
      </c>
      <c r="N207" s="2" t="str">
        <v>M</v>
      </c>
      <c r="O207" s="2" t="str">
        <v>Vet</v>
      </c>
      <c r="P207" s="23">
        <v>1.517361111111111E-2</v>
      </c>
    </row>
    <row r="208" spans="1:16" x14ac:dyDescent="0.35">
      <c r="A208" s="2">
        <f>'Teams by Team Number'!A122</f>
        <v>120</v>
      </c>
      <c r="B208" t="str">
        <f>'Teams by Team Number'!B122</f>
        <v>Tyne Bridge Harriers</v>
      </c>
      <c r="C208" s="2" t="str">
        <f>'Teams by Team Number'!C122</f>
        <v>C</v>
      </c>
      <c r="D208" t="str">
        <f>'Teams by Team Number'!M122</f>
        <v>Alex Wilkins</v>
      </c>
      <c r="E208" s="2" t="str">
        <f>'Teams by Team Number'!N122</f>
        <v>M</v>
      </c>
      <c r="F208" s="2" t="str">
        <f>'Teams by Team Number'!O122</f>
        <v>Sen</v>
      </c>
      <c r="G208" s="23">
        <f>'Teams by Team Number'!P122</f>
        <v>1.0752314814814815E-2</v>
      </c>
      <c r="H208" s="16"/>
      <c r="I208" s="2">
        <v>203</v>
      </c>
      <c r="J208" s="2">
        <v>104</v>
      </c>
      <c r="K208" t="str">
        <v>Stocksfield Striders</v>
      </c>
      <c r="L208" s="2" t="str">
        <v>C</v>
      </c>
      <c r="M208" t="str">
        <v>Derek Edgar</v>
      </c>
      <c r="N208" s="2" t="str">
        <v>M</v>
      </c>
      <c r="O208" s="2" t="str">
        <v>Vet</v>
      </c>
      <c r="P208" s="23">
        <v>1.5393518518518518E-2</v>
      </c>
    </row>
    <row r="209" spans="1:16" x14ac:dyDescent="0.35">
      <c r="A209" s="2">
        <f>'Teams by Team Number'!A123</f>
        <v>121</v>
      </c>
      <c r="B209" t="str">
        <f>'Teams by Team Number'!B123</f>
        <v>Tyne Bridge Harriers</v>
      </c>
      <c r="C209" s="2" t="str">
        <f>'Teams by Team Number'!C123</f>
        <v>D</v>
      </c>
      <c r="D209" t="str">
        <f>'Teams by Team Number'!D123</f>
        <v>Ian Pickett</v>
      </c>
      <c r="E209" s="2" t="str">
        <f>'Teams by Team Number'!E123</f>
        <v>M</v>
      </c>
      <c r="F209" s="2" t="str">
        <f>'Teams by Team Number'!F123</f>
        <v>Vet</v>
      </c>
      <c r="G209" s="23">
        <f>'Teams by Team Number'!G123</f>
        <v>1.0729166666666666E-2</v>
      </c>
      <c r="H209" s="16"/>
      <c r="I209" s="2">
        <v>204</v>
      </c>
      <c r="J209" s="2">
        <v>114</v>
      </c>
      <c r="K209" t="str">
        <v>Sunderland Strollers</v>
      </c>
      <c r="L209" s="2" t="str">
        <v>D</v>
      </c>
      <c r="M209" t="str">
        <v>Terry Topping</v>
      </c>
      <c r="N209" s="2" t="str">
        <v>M</v>
      </c>
      <c r="O209" s="2" t="str">
        <v>Vet</v>
      </c>
      <c r="P209" s="23">
        <v>1.5405092592592595E-2</v>
      </c>
    </row>
    <row r="210" spans="1:16" x14ac:dyDescent="0.35">
      <c r="A210" s="2">
        <f>'Teams by Team Number'!A123</f>
        <v>121</v>
      </c>
      <c r="B210" t="str">
        <f>'Teams by Team Number'!B123</f>
        <v>Tyne Bridge Harriers</v>
      </c>
      <c r="C210" s="2" t="str">
        <f>'Teams by Team Number'!C123</f>
        <v>D</v>
      </c>
      <c r="D210" t="str">
        <f>'Teams by Team Number'!M123</f>
        <v>Daniel Cartwright</v>
      </c>
      <c r="E210" s="2" t="str">
        <f>'Teams by Team Number'!N123</f>
        <v>M</v>
      </c>
      <c r="F210" s="2" t="str">
        <f>'Teams by Team Number'!O123</f>
        <v>Sen</v>
      </c>
      <c r="G210" s="23">
        <f>'Teams by Team Number'!P123</f>
        <v>1.079861111111111E-2</v>
      </c>
      <c r="H210" s="16"/>
      <c r="I210" s="2">
        <v>205</v>
      </c>
      <c r="J210" s="2">
        <v>115</v>
      </c>
      <c r="K210" t="str">
        <v>Sunderland Strollers</v>
      </c>
      <c r="L210" s="2" t="str">
        <v>E</v>
      </c>
      <c r="M210" t="str">
        <v>Joe Glancy</v>
      </c>
      <c r="N210" s="2" t="str">
        <v>M</v>
      </c>
      <c r="O210" s="2" t="str">
        <v>Vet</v>
      </c>
      <c r="P210" s="23">
        <v>1.5416666666666667E-2</v>
      </c>
    </row>
    <row r="211" spans="1:16" x14ac:dyDescent="0.35">
      <c r="A211" s="2">
        <f>'Teams by Team Number'!A124</f>
        <v>122</v>
      </c>
      <c r="B211" t="str">
        <f>'Teams by Team Number'!B124</f>
        <v>Tyne Bridge Harriers</v>
      </c>
      <c r="C211" s="2" t="str">
        <f>'Teams by Team Number'!C124</f>
        <v>E</v>
      </c>
      <c r="D211" t="str">
        <f>'Teams by Team Number'!D124</f>
        <v>Davey Miller</v>
      </c>
      <c r="E211" s="2" t="str">
        <f>'Teams by Team Number'!E124</f>
        <v>M</v>
      </c>
      <c r="F211" s="2" t="str">
        <f>'Teams by Team Number'!F124</f>
        <v>Vet</v>
      </c>
      <c r="G211" s="23">
        <f>'Teams by Team Number'!G124</f>
        <v>1.1215277777777777E-2</v>
      </c>
      <c r="H211" s="16"/>
      <c r="I211" s="2">
        <v>206</v>
      </c>
      <c r="J211" s="2">
        <v>103</v>
      </c>
      <c r="K211" t="str">
        <v>Stocksfield Striders</v>
      </c>
      <c r="L211" s="2" t="str">
        <v>B</v>
      </c>
      <c r="M211" t="str">
        <v>Stephen Stanforth</v>
      </c>
      <c r="N211" s="2" t="str">
        <v>M</v>
      </c>
      <c r="O211" s="2" t="str">
        <v>Vet</v>
      </c>
      <c r="P211" s="23">
        <v>1.5474537037037037E-2</v>
      </c>
    </row>
    <row r="212" spans="1:16" x14ac:dyDescent="0.35">
      <c r="A212" s="2">
        <f>'Teams by Team Number'!A124</f>
        <v>122</v>
      </c>
      <c r="B212" t="str">
        <f>'Teams by Team Number'!B124</f>
        <v>Tyne Bridge Harriers</v>
      </c>
      <c r="C212" s="2" t="str">
        <f>'Teams by Team Number'!C124</f>
        <v>E</v>
      </c>
      <c r="D212" t="str">
        <f>'Teams by Team Number'!M124</f>
        <v>Jake Moir</v>
      </c>
      <c r="E212" s="2" t="str">
        <f>'Teams by Team Number'!N124</f>
        <v>M</v>
      </c>
      <c r="F212" s="2" t="str">
        <f>'Teams by Team Number'!O124</f>
        <v>Sen</v>
      </c>
      <c r="G212" s="23">
        <f>'Teams by Team Number'!P124</f>
        <v>1.0995370370370371E-2</v>
      </c>
      <c r="H212" s="16"/>
      <c r="I212" s="2">
        <v>207</v>
      </c>
      <c r="J212" s="2">
        <v>117</v>
      </c>
      <c r="K212" t="str">
        <v>Sunderland Strollers</v>
      </c>
      <c r="L212" s="2" t="str">
        <v>G</v>
      </c>
      <c r="M212" t="str">
        <v>Garry Scrafton</v>
      </c>
      <c r="N212" s="2" t="str">
        <v>M</v>
      </c>
      <c r="O212" s="2" t="str">
        <v>Vet</v>
      </c>
      <c r="P212" s="23">
        <v>1.5590277777777776E-2</v>
      </c>
    </row>
    <row r="213" spans="1:16" x14ac:dyDescent="0.35">
      <c r="A213" s="2">
        <f>'Teams by Team Number'!A125</f>
        <v>123</v>
      </c>
      <c r="B213" t="str">
        <f>'Teams by Team Number'!B125</f>
        <v>Tyne Bridge Harriers</v>
      </c>
      <c r="C213" s="2" t="str">
        <f>'Teams by Team Number'!C125</f>
        <v>F</v>
      </c>
      <c r="D213" t="str">
        <f>'Teams by Team Number'!D125</f>
        <v>Jacob Turner</v>
      </c>
      <c r="E213" s="2" t="str">
        <f>'Teams by Team Number'!E125</f>
        <v>M</v>
      </c>
      <c r="F213" s="2" t="str">
        <f>'Teams by Team Number'!F125</f>
        <v>Sen</v>
      </c>
      <c r="G213" s="23">
        <f>'Teams by Team Number'!G125</f>
        <v>1.3217592592592593E-2</v>
      </c>
      <c r="H213" s="16"/>
      <c r="I213" s="2">
        <v>208</v>
      </c>
      <c r="J213" s="2">
        <v>40</v>
      </c>
      <c r="K213" t="str">
        <v>Gosforth Harriers</v>
      </c>
      <c r="L213" s="2" t="str">
        <v>H</v>
      </c>
      <c r="M213" t="str">
        <v>Kevin Thomas</v>
      </c>
      <c r="N213" s="2" t="str">
        <v>M</v>
      </c>
      <c r="O213" s="2" t="str">
        <v>Vet</v>
      </c>
      <c r="P213" s="23">
        <v>1.5648148148148151E-2</v>
      </c>
    </row>
    <row r="214" spans="1:16" x14ac:dyDescent="0.35">
      <c r="A214" s="2">
        <f>'Teams by Team Number'!A125</f>
        <v>123</v>
      </c>
      <c r="B214" t="str">
        <f>'Teams by Team Number'!B125</f>
        <v>Tyne Bridge Harriers</v>
      </c>
      <c r="C214" s="2" t="str">
        <f>'Teams by Team Number'!C125</f>
        <v>F</v>
      </c>
      <c r="D214" t="str">
        <f>'Teams by Team Number'!M125</f>
        <v>Shane Wilson</v>
      </c>
      <c r="E214" s="2" t="str">
        <f>'Teams by Team Number'!N125</f>
        <v>M</v>
      </c>
      <c r="F214" s="2" t="str">
        <f>'Teams by Team Number'!O125</f>
        <v>Sen</v>
      </c>
      <c r="G214" s="23">
        <f>'Teams by Team Number'!P125</f>
        <v>1.3634259259259256E-2</v>
      </c>
      <c r="H214" s="16"/>
      <c r="I214" s="2">
        <v>209</v>
      </c>
      <c r="J214" s="2">
        <v>58</v>
      </c>
      <c r="K214" t="str">
        <v>Low Fell Running Club</v>
      </c>
      <c r="L214" s="2" t="str">
        <v>B</v>
      </c>
      <c r="M214" t="str">
        <v>David Salmon</v>
      </c>
      <c r="N214" s="2" t="str">
        <v>M</v>
      </c>
      <c r="O214" s="2" t="str">
        <v>Vet</v>
      </c>
      <c r="P214" s="23">
        <v>1.6006944444444449E-2</v>
      </c>
    </row>
    <row r="215" spans="1:16" x14ac:dyDescent="0.35">
      <c r="A215" s="2">
        <f>'Teams by Team Number'!A126</f>
        <v>124</v>
      </c>
      <c r="B215" t="str">
        <f>'Teams by Team Number'!B126</f>
        <v>Tyne Bridge Harriers</v>
      </c>
      <c r="C215" s="2" t="str">
        <f>'Teams by Team Number'!C126</f>
        <v>G</v>
      </c>
      <c r="D215" t="str">
        <f>'Teams by Team Number'!D126</f>
        <v>Paul Colver</v>
      </c>
      <c r="E215" s="2" t="str">
        <f>'Teams by Team Number'!E126</f>
        <v>M</v>
      </c>
      <c r="F215" s="2" t="str">
        <f>'Teams by Team Number'!F126</f>
        <v>Vet</v>
      </c>
      <c r="G215" s="23">
        <f>'Teams by Team Number'!G126</f>
        <v>1.3668981481481482E-2</v>
      </c>
      <c r="H215" s="16"/>
      <c r="I215" s="2">
        <v>210</v>
      </c>
      <c r="J215" s="2">
        <v>49</v>
      </c>
      <c r="K215" t="str">
        <v>Jarrow and Hebburn</v>
      </c>
      <c r="L215" s="2" t="str">
        <v>C</v>
      </c>
      <c r="M215" t="str">
        <v>Phillip McClusky</v>
      </c>
      <c r="N215" s="2" t="str">
        <v>M</v>
      </c>
      <c r="O215" s="2" t="str">
        <v>Vet</v>
      </c>
      <c r="P215" s="23">
        <v>1.608796296296296E-2</v>
      </c>
    </row>
    <row r="216" spans="1:16" x14ac:dyDescent="0.35">
      <c r="A216" s="2">
        <f>'Teams by Team Number'!A126</f>
        <v>124</v>
      </c>
      <c r="B216" t="str">
        <f>'Teams by Team Number'!B126</f>
        <v>Tyne Bridge Harriers</v>
      </c>
      <c r="C216" s="2" t="str">
        <f>'Teams by Team Number'!C126</f>
        <v>G</v>
      </c>
      <c r="D216" t="str">
        <f>'Teams by Team Number'!M126</f>
        <v>Peter Coyle</v>
      </c>
      <c r="E216" s="2" t="str">
        <f>'Teams by Team Number'!N126</f>
        <v>M</v>
      </c>
      <c r="F216" s="2" t="str">
        <f>'Teams by Team Number'!O126</f>
        <v>Vet</v>
      </c>
      <c r="G216" s="23">
        <f>'Teams by Team Number'!P126</f>
        <v>1.3784722222222219E-2</v>
      </c>
      <c r="H216" s="16"/>
      <c r="I216" s="2">
        <v>211</v>
      </c>
      <c r="J216" s="2">
        <v>45</v>
      </c>
      <c r="K216" t="str">
        <v>Heaton Harriers</v>
      </c>
      <c r="L216" s="2" t="str">
        <v>E</v>
      </c>
      <c r="M216" t="str">
        <v>Willard Wright</v>
      </c>
      <c r="N216" s="2" t="str">
        <v>M</v>
      </c>
      <c r="O216" s="2" t="str">
        <v>Vet</v>
      </c>
      <c r="P216" s="23">
        <v>1.6099537037037037E-2</v>
      </c>
    </row>
    <row r="217" spans="1:16" x14ac:dyDescent="0.35">
      <c r="A217" s="2">
        <f>'Teams by Team Number'!A127</f>
        <v>125</v>
      </c>
      <c r="B217" t="str">
        <f>'Teams by Team Number'!B127</f>
        <v>Wallsend Harriers</v>
      </c>
      <c r="C217" s="2" t="str">
        <f>'Teams by Team Number'!C127</f>
        <v>A</v>
      </c>
      <c r="D217" t="str">
        <f>'Teams by Team Number'!D127</f>
        <v>Peter Cassidy</v>
      </c>
      <c r="E217" s="2" t="str">
        <f>'Teams by Team Number'!E127</f>
        <v>M</v>
      </c>
      <c r="F217" s="2" t="str">
        <f>'Teams by Team Number'!F127</f>
        <v>Vet</v>
      </c>
      <c r="G217" s="23">
        <f>'Teams by Team Number'!G127</f>
        <v>1.0694444444444444E-2</v>
      </c>
      <c r="H217" s="16"/>
      <c r="I217" s="2">
        <v>212</v>
      </c>
      <c r="J217" s="2">
        <v>59</v>
      </c>
      <c r="K217" t="str">
        <v>Low Fell Running Club</v>
      </c>
      <c r="L217" s="2" t="str">
        <v>C</v>
      </c>
      <c r="M217" t="str">
        <v>Chris Atthey</v>
      </c>
      <c r="N217" s="2" t="str">
        <v>M</v>
      </c>
      <c r="O217" s="2" t="str">
        <v>Vet</v>
      </c>
      <c r="P217" s="23">
        <v>1.6099537037037037E-2</v>
      </c>
    </row>
    <row r="218" spans="1:16" x14ac:dyDescent="0.35">
      <c r="A218" s="2">
        <f>'Teams by Team Number'!A127</f>
        <v>125</v>
      </c>
      <c r="B218" t="str">
        <f>'Teams by Team Number'!B127</f>
        <v>Wallsend Harriers</v>
      </c>
      <c r="C218" s="2" t="str">
        <f>'Teams by Team Number'!C127</f>
        <v>A</v>
      </c>
      <c r="D218" t="str">
        <f>'Teams by Team Number'!M127</f>
        <v>Gavin Young</v>
      </c>
      <c r="E218" s="2" t="str">
        <f>'Teams by Team Number'!N127</f>
        <v>M</v>
      </c>
      <c r="F218" s="2" t="str">
        <f>'Teams by Team Number'!O127</f>
        <v>Sen</v>
      </c>
      <c r="G218" s="23">
        <f>'Teams by Team Number'!P127</f>
        <v>1.0879629629629628E-2</v>
      </c>
      <c r="H218" s="16"/>
      <c r="I218" s="2">
        <v>213</v>
      </c>
      <c r="J218" s="2">
        <v>115</v>
      </c>
      <c r="K218" t="str">
        <v>Sunderland Strollers</v>
      </c>
      <c r="L218" s="2" t="str">
        <v>E</v>
      </c>
      <c r="M218" t="str">
        <v>Karl King</v>
      </c>
      <c r="N218" s="2" t="str">
        <v>M</v>
      </c>
      <c r="O218" s="2" t="str">
        <v>Vet</v>
      </c>
      <c r="P218" s="23">
        <v>1.6157407407407412E-2</v>
      </c>
    </row>
    <row r="219" spans="1:16" x14ac:dyDescent="0.35">
      <c r="A219" s="2">
        <f>'Teams by Team Number'!A128</f>
        <v>126</v>
      </c>
      <c r="B219" t="str">
        <f>'Teams by Team Number'!B128</f>
        <v>Wallsend Harriers</v>
      </c>
      <c r="C219" s="2" t="str">
        <f>'Teams by Team Number'!C128</f>
        <v>B</v>
      </c>
      <c r="D219" t="str">
        <f>'Teams by Team Number'!D128</f>
        <v>Simon Charlton</v>
      </c>
      <c r="E219" s="2" t="str">
        <f>'Teams by Team Number'!E128</f>
        <v>M</v>
      </c>
      <c r="F219" s="2" t="str">
        <f>'Teams by Team Number'!F128</f>
        <v>Vet</v>
      </c>
      <c r="G219" s="23">
        <f>'Teams by Team Number'!G128</f>
        <v>1.1759259259259259E-2</v>
      </c>
      <c r="H219" s="16"/>
      <c r="I219" s="2">
        <v>214</v>
      </c>
      <c r="J219" s="2">
        <v>8</v>
      </c>
      <c r="K219" t="str">
        <v>Aurora Harriers</v>
      </c>
      <c r="L219" s="2" t="str">
        <v>A</v>
      </c>
      <c r="M219" t="str">
        <v>Richard Nichol</v>
      </c>
      <c r="N219" s="2" t="str">
        <v>M</v>
      </c>
      <c r="O219" s="2" t="str">
        <v>Vet</v>
      </c>
      <c r="P219" s="23">
        <v>1.6226851851851853E-2</v>
      </c>
    </row>
    <row r="220" spans="1:16" x14ac:dyDescent="0.35">
      <c r="A220" s="2">
        <f>'Teams by Team Number'!A128</f>
        <v>126</v>
      </c>
      <c r="B220" t="str">
        <f>'Teams by Team Number'!B128</f>
        <v>Wallsend Harriers</v>
      </c>
      <c r="C220" s="2" t="str">
        <f>'Teams by Team Number'!C128</f>
        <v>B</v>
      </c>
      <c r="D220" t="str">
        <f>'Teams by Team Number'!M128</f>
        <v>Karl Burton</v>
      </c>
      <c r="E220" s="2" t="str">
        <f>'Teams by Team Number'!N128</f>
        <v>M</v>
      </c>
      <c r="F220" s="2" t="str">
        <f>'Teams by Team Number'!O128</f>
        <v>Sen</v>
      </c>
      <c r="G220" s="23">
        <f>'Teams by Team Number'!P128</f>
        <v>1.3101851851851854E-2</v>
      </c>
      <c r="H220" s="16"/>
      <c r="I220" s="2">
        <v>215</v>
      </c>
      <c r="J220" s="2">
        <v>117</v>
      </c>
      <c r="K220" t="str">
        <v>Sunderland Strollers</v>
      </c>
      <c r="L220" s="2" t="str">
        <v>G</v>
      </c>
      <c r="M220" t="str">
        <v>Paul Riddell</v>
      </c>
      <c r="N220" s="2" t="str">
        <v>M</v>
      </c>
      <c r="O220" s="2" t="str">
        <v>Vet</v>
      </c>
      <c r="P220" s="23">
        <v>1.6412037037037037E-2</v>
      </c>
    </row>
    <row r="221" spans="1:16" x14ac:dyDescent="0.35">
      <c r="A221" s="2">
        <f>'Teams by Team Number'!A129</f>
        <v>127</v>
      </c>
      <c r="B221" t="str">
        <f>'Teams by Team Number'!B129</f>
        <v>Wallsend Harriers</v>
      </c>
      <c r="C221" s="2" t="str">
        <f>'Teams by Team Number'!C129</f>
        <v>C</v>
      </c>
      <c r="D221" t="str">
        <f>'Teams by Team Number'!D129</f>
        <v>Iain Hall</v>
      </c>
      <c r="E221" s="2" t="str">
        <f>'Teams by Team Number'!E129</f>
        <v>M</v>
      </c>
      <c r="F221" s="2" t="str">
        <f>'Teams by Team Number'!F129</f>
        <v>Vet</v>
      </c>
      <c r="G221" s="23">
        <f>'Teams by Team Number'!G129</f>
        <v>1.1261574074074075E-2</v>
      </c>
      <c r="H221" s="16"/>
      <c r="I221" s="2">
        <v>216</v>
      </c>
      <c r="J221" s="2">
        <v>6</v>
      </c>
      <c r="K221" t="str">
        <v>Ashington Hirst Running Club</v>
      </c>
      <c r="L221" s="2" t="str">
        <v>F</v>
      </c>
      <c r="M221" t="str">
        <v>Michael Crow</v>
      </c>
      <c r="N221" s="2" t="str">
        <v>M</v>
      </c>
      <c r="O221" s="2" t="str">
        <v>Vet</v>
      </c>
      <c r="P221" s="23">
        <v>1.6539351851851847E-2</v>
      </c>
    </row>
    <row r="222" spans="1:16" x14ac:dyDescent="0.35">
      <c r="A222" s="2">
        <f>'Teams by Team Number'!A129</f>
        <v>127</v>
      </c>
      <c r="B222" t="str">
        <f>'Teams by Team Number'!B129</f>
        <v>Wallsend Harriers</v>
      </c>
      <c r="C222" s="2" t="str">
        <f>'Teams by Team Number'!C129</f>
        <v>C</v>
      </c>
      <c r="D222" t="str">
        <f>'Teams by Team Number'!M129</f>
        <v>Tom Nightingale</v>
      </c>
      <c r="E222" s="2" t="str">
        <f>'Teams by Team Number'!N129</f>
        <v>M</v>
      </c>
      <c r="F222" s="2" t="str">
        <f>'Teams by Team Number'!O129</f>
        <v>Vet</v>
      </c>
      <c r="G222" s="23">
        <f>'Teams by Team Number'!P129</f>
        <v>1.2824074074074071E-2</v>
      </c>
      <c r="H222" s="16"/>
      <c r="I222" s="2">
        <v>217</v>
      </c>
      <c r="J222" s="2">
        <v>10</v>
      </c>
      <c r="K222" t="str">
        <v>Aurora Harriers</v>
      </c>
      <c r="L222" s="2" t="str">
        <v>C</v>
      </c>
      <c r="M222" t="str">
        <v>Ray Turnbull</v>
      </c>
      <c r="N222" s="2" t="str">
        <v>M</v>
      </c>
      <c r="O222" s="2" t="str">
        <v>Vet</v>
      </c>
      <c r="P222" s="23">
        <v>1.6620370370370369E-2</v>
      </c>
    </row>
    <row r="223" spans="1:16" x14ac:dyDescent="0.35">
      <c r="A223" s="2">
        <f>'Teams by Team Number'!A130</f>
        <v>128</v>
      </c>
      <c r="B223" t="str">
        <f>'Teams by Team Number'!B130</f>
        <v>Wallsend Harriers</v>
      </c>
      <c r="C223" s="2" t="str">
        <f>'Teams by Team Number'!C130</f>
        <v>D</v>
      </c>
      <c r="D223" t="str">
        <f>'Teams by Team Number'!D130</f>
        <v>Ian Gowing</v>
      </c>
      <c r="E223" s="2" t="str">
        <f>'Teams by Team Number'!E130</f>
        <v>M</v>
      </c>
      <c r="F223" s="2" t="str">
        <f>'Teams by Team Number'!F130</f>
        <v>Vet</v>
      </c>
      <c r="G223" s="23">
        <f>'Teams by Team Number'!G130</f>
        <v>1.3113425925925926E-2</v>
      </c>
      <c r="H223" s="16"/>
      <c r="I223" s="2">
        <v>218</v>
      </c>
      <c r="J223" s="2">
        <v>60</v>
      </c>
      <c r="K223" t="str">
        <v>Low Fell Running Club</v>
      </c>
      <c r="L223" s="2" t="str">
        <v>D</v>
      </c>
      <c r="M223" t="str">
        <v>Ian Cameron Mcintosh</v>
      </c>
      <c r="N223" s="2" t="str">
        <v>M</v>
      </c>
      <c r="O223" s="2" t="str">
        <v>Vet</v>
      </c>
      <c r="P223" s="23">
        <v>1.8252314814814815E-2</v>
      </c>
    </row>
    <row r="224" spans="1:16" x14ac:dyDescent="0.35">
      <c r="A224" s="2">
        <f>'Teams by Team Number'!A130</f>
        <v>128</v>
      </c>
      <c r="B224" t="str">
        <f>'Teams by Team Number'!B130</f>
        <v>Wallsend Harriers</v>
      </c>
      <c r="C224" s="2" t="str">
        <f>'Teams by Team Number'!C130</f>
        <v>D</v>
      </c>
      <c r="D224" t="str">
        <f>'Teams by Team Number'!M130</f>
        <v>Dave Sundin</v>
      </c>
      <c r="E224" s="2" t="str">
        <f>'Teams by Team Number'!N130</f>
        <v>M</v>
      </c>
      <c r="F224" s="2" t="str">
        <f>'Teams by Team Number'!O130</f>
        <v>Vet</v>
      </c>
      <c r="G224" s="23">
        <f>'Teams by Team Number'!P130</f>
        <v>1.3379629629629634E-2</v>
      </c>
      <c r="H224" s="16"/>
      <c r="I224" s="2">
        <v>219</v>
      </c>
      <c r="J224" s="2">
        <v>9</v>
      </c>
      <c r="K224" t="str">
        <v>Aurora Harriers</v>
      </c>
      <c r="L224" s="2" t="str">
        <v>B</v>
      </c>
      <c r="M224" t="str">
        <v>Mark Drury</v>
      </c>
      <c r="N224" s="2" t="str">
        <v>M</v>
      </c>
      <c r="O224" s="2" t="str">
        <v>Vet</v>
      </c>
      <c r="P224" s="23">
        <v>1.8865740740740738E-2</v>
      </c>
    </row>
    <row r="225" spans="1:16" x14ac:dyDescent="0.35">
      <c r="A225" s="2">
        <f>'Teams by Team Number'!A131</f>
        <v>129</v>
      </c>
      <c r="B225" t="str">
        <f>'Teams by Team Number'!B131</f>
        <v>Wallsend Harriers</v>
      </c>
      <c r="C225" s="2" t="str">
        <f>'Teams by Team Number'!C131</f>
        <v>E</v>
      </c>
      <c r="D225" t="str">
        <f>'Teams by Team Number'!D131</f>
        <v>Tony Samson</v>
      </c>
      <c r="E225" s="2" t="str">
        <f>'Teams by Team Number'!E131</f>
        <v>M</v>
      </c>
      <c r="F225" s="2" t="str">
        <f>'Teams by Team Number'!F131</f>
        <v>Vet</v>
      </c>
      <c r="G225" s="23">
        <f>'Teams by Team Number'!G131</f>
        <v>1.3738425925925926E-2</v>
      </c>
      <c r="H225" s="16"/>
      <c r="I225" s="2">
        <v>220</v>
      </c>
      <c r="J225" s="2">
        <v>23</v>
      </c>
      <c r="K225" t="str">
        <v>Crook and District AC</v>
      </c>
      <c r="L225" s="2" t="str">
        <v>D</v>
      </c>
      <c r="M225" t="str">
        <v>Frank Best</v>
      </c>
      <c r="N225" s="2" t="str">
        <v>M</v>
      </c>
      <c r="O225" s="2" t="str">
        <v>Vet</v>
      </c>
      <c r="P225" s="23">
        <v>1.9768518518518519E-2</v>
      </c>
    </row>
    <row r="226" spans="1:16" x14ac:dyDescent="0.35">
      <c r="A226" s="2">
        <f>'Teams by Team Number'!A131</f>
        <v>129</v>
      </c>
      <c r="B226" t="str">
        <f>'Teams by Team Number'!B131</f>
        <v>Wallsend Harriers</v>
      </c>
      <c r="C226" s="2" t="str">
        <f>'Teams by Team Number'!C131</f>
        <v>E</v>
      </c>
      <c r="D226" t="str">
        <f>'Teams by Team Number'!M131</f>
        <v>Brian Blackburn</v>
      </c>
      <c r="E226" s="2" t="str">
        <f>'Teams by Team Number'!N131</f>
        <v>M</v>
      </c>
      <c r="F226" s="2" t="str">
        <f>'Teams by Team Number'!O131</f>
        <v>Vet</v>
      </c>
      <c r="G226" s="23">
        <f>'Teams by Team Number'!P131</f>
        <v>1.413194444444444E-2</v>
      </c>
      <c r="H226" s="16"/>
      <c r="I226" s="2">
        <v>221</v>
      </c>
      <c r="J226" s="2">
        <v>89</v>
      </c>
      <c r="K226" t="str">
        <v>Prudhoe Plodders</v>
      </c>
      <c r="L226" s="2" t="str">
        <v>D</v>
      </c>
      <c r="M226" t="str">
        <v>Marc Read</v>
      </c>
      <c r="N226" s="2" t="str">
        <v>M</v>
      </c>
      <c r="O226" s="2" t="str">
        <v>Vet</v>
      </c>
      <c r="P226" s="23">
        <v>2.0196759259259262E-2</v>
      </c>
    </row>
    <row r="227" spans="1:16" x14ac:dyDescent="0.35">
      <c r="A227" s="2">
        <f>'Teams by Team Number'!A132</f>
        <v>130</v>
      </c>
      <c r="B227" t="str">
        <f>'Teams by Team Number'!B132</f>
        <v>Wearside Triathlon</v>
      </c>
      <c r="C227" s="2" t="str">
        <f>'Teams by Team Number'!C132</f>
        <v>A</v>
      </c>
      <c r="D227" t="str">
        <f>'Teams by Team Number'!D132</f>
        <v>James Tolley</v>
      </c>
      <c r="E227" s="2" t="str">
        <f>'Teams by Team Number'!E132</f>
        <v>M</v>
      </c>
      <c r="F227" s="2" t="str">
        <f>'Teams by Team Number'!F132</f>
        <v>Vet</v>
      </c>
      <c r="G227" s="23">
        <f>'Teams by Team Number'!G132</f>
        <v>1.1284722222222222E-2</v>
      </c>
      <c r="H227" s="16"/>
      <c r="I227" s="2">
        <v>222</v>
      </c>
      <c r="J227" s="2">
        <v>95</v>
      </c>
      <c r="K227" t="str">
        <v>Saltwell Harriers</v>
      </c>
      <c r="L227" s="2" t="str">
        <v>F</v>
      </c>
      <c r="M227" t="str">
        <v>Martin Waugh</v>
      </c>
      <c r="N227" s="2" t="str">
        <v>M</v>
      </c>
      <c r="O227" s="2" t="str">
        <v>Vet</v>
      </c>
      <c r="P227" s="23">
        <v>2.1354166666666667E-2</v>
      </c>
    </row>
    <row r="228" spans="1:16" x14ac:dyDescent="0.35">
      <c r="A228" s="2">
        <f>'Teams by Team Number'!A132</f>
        <v>130</v>
      </c>
      <c r="B228" t="str">
        <f>'Teams by Team Number'!B132</f>
        <v>Wearside Triathlon</v>
      </c>
      <c r="C228" s="2" t="str">
        <f>'Teams by Team Number'!C132</f>
        <v>A</v>
      </c>
      <c r="D228" t="str">
        <f>'Teams by Team Number'!M132</f>
        <v>Chris Swindells</v>
      </c>
      <c r="E228" s="2" t="str">
        <f>'Teams by Team Number'!N132</f>
        <v>M</v>
      </c>
      <c r="F228" s="2" t="str">
        <f>'Teams by Team Number'!O132</f>
        <v>Vet</v>
      </c>
      <c r="G228" s="23">
        <f>'Teams by Team Number'!P132</f>
        <v>1.1365740740740742E-2</v>
      </c>
      <c r="H228" s="16"/>
      <c r="I228" s="2">
        <v>223</v>
      </c>
      <c r="J228" s="2">
        <v>44</v>
      </c>
      <c r="K228" t="str">
        <v>Heaton Harriers</v>
      </c>
      <c r="L228" s="2" t="str">
        <v>D</v>
      </c>
      <c r="M228" t="str">
        <v>George Routledge</v>
      </c>
      <c r="N228" s="2" t="str">
        <v>M</v>
      </c>
      <c r="O228" s="2" t="str">
        <v>Vet</v>
      </c>
      <c r="P228" s="23">
        <v>2.2708333333333334E-2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9"/>
  <sheetViews>
    <sheetView topLeftCell="C25" workbookViewId="0">
      <selection activeCell="K61" sqref="K61"/>
    </sheetView>
  </sheetViews>
  <sheetFormatPr defaultRowHeight="14.5" x14ac:dyDescent="0.35"/>
  <cols>
    <col min="1" max="1" width="8.7265625" style="2"/>
    <col min="2" max="2" width="25.36328125" bestFit="1" customWidth="1"/>
    <col min="3" max="3" width="8.7265625" style="2"/>
    <col min="4" max="4" width="18.453125" bestFit="1" customWidth="1"/>
    <col min="5" max="6" width="8.7265625" style="2"/>
    <col min="7" max="7" width="8.7265625" style="23"/>
    <col min="9" max="10" width="8.7265625" style="2"/>
    <col min="11" max="11" width="25.36328125" bestFit="1" customWidth="1"/>
    <col min="12" max="12" width="8.7265625" style="2"/>
    <col min="13" max="13" width="18.453125" bestFit="1" customWidth="1"/>
    <col min="14" max="15" width="8.7265625" style="2"/>
    <col min="16" max="16" width="8.7265625" style="23"/>
  </cols>
  <sheetData>
    <row r="1" spans="1:16" ht="39.5" customHeight="1" x14ac:dyDescent="0.35">
      <c r="A1" s="32" t="s">
        <v>438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ht="26.5" customHeight="1" x14ac:dyDescent="0.3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x14ac:dyDescent="0.35">
      <c r="I3"/>
    </row>
    <row r="4" spans="1:16" ht="26.5" customHeight="1" x14ac:dyDescent="0.45">
      <c r="A4" s="12" t="s">
        <v>453</v>
      </c>
      <c r="H4" s="16"/>
      <c r="I4" s="19" t="s">
        <v>454</v>
      </c>
    </row>
    <row r="5" spans="1:16" x14ac:dyDescent="0.35">
      <c r="A5" s="3" t="s">
        <v>3</v>
      </c>
      <c r="B5" s="1" t="s">
        <v>4</v>
      </c>
      <c r="C5" s="3" t="s">
        <v>5</v>
      </c>
      <c r="D5" s="1" t="s">
        <v>425</v>
      </c>
      <c r="E5" s="3" t="s">
        <v>427</v>
      </c>
      <c r="F5" s="3" t="s">
        <v>428</v>
      </c>
      <c r="G5" s="26" t="s">
        <v>426</v>
      </c>
      <c r="H5" s="16"/>
      <c r="I5" s="3" t="s">
        <v>2</v>
      </c>
      <c r="J5" s="3" t="s">
        <v>3</v>
      </c>
      <c r="K5" s="1" t="s">
        <v>4</v>
      </c>
      <c r="L5" s="3" t="s">
        <v>5</v>
      </c>
      <c r="M5" s="1" t="s">
        <v>425</v>
      </c>
      <c r="N5" s="3" t="s">
        <v>427</v>
      </c>
      <c r="O5" s="3" t="s">
        <v>428</v>
      </c>
      <c r="P5" s="26" t="s">
        <v>426</v>
      </c>
    </row>
    <row r="6" spans="1:16" x14ac:dyDescent="0.35">
      <c r="A6" s="2">
        <f>'Teams by Team Number'!A8</f>
        <v>4</v>
      </c>
      <c r="B6" t="str">
        <f>'Teams by Team Number'!B8</f>
        <v>Ashington Hirst Running Club</v>
      </c>
      <c r="C6" s="2" t="str">
        <f>'Teams by Team Number'!C8</f>
        <v>D</v>
      </c>
      <c r="D6" t="str">
        <f>'Teams by Team Number'!D8</f>
        <v>Kyle Cadwallender</v>
      </c>
      <c r="E6" s="2" t="str">
        <f>'Teams by Team Number'!E8</f>
        <v>M</v>
      </c>
      <c r="F6" s="2" t="str">
        <f>'Teams by Team Number'!F8</f>
        <v>Sen</v>
      </c>
      <c r="G6" s="23">
        <f>'Teams by Team Number'!G8</f>
        <v>1.3541666666666667E-2</v>
      </c>
      <c r="H6" s="16"/>
      <c r="I6" s="2">
        <v>1</v>
      </c>
      <c r="J6" s="2" cm="1">
        <f t="array" ref="J6:P59">_xlfn._xlws.SORT(A6:G59,7,1,FALSE)</f>
        <v>105</v>
      </c>
      <c r="K6" t="str">
        <v>Sunderland Harriers &amp; A.C.</v>
      </c>
      <c r="L6" s="2" t="str">
        <v>A</v>
      </c>
      <c r="M6" t="str">
        <v>Joe Armstrong</v>
      </c>
      <c r="N6" s="2" t="str">
        <v>M</v>
      </c>
      <c r="O6" s="2" t="str">
        <v>Sen</v>
      </c>
      <c r="P6" s="23">
        <v>9.0625000000000011E-3</v>
      </c>
    </row>
    <row r="7" spans="1:16" x14ac:dyDescent="0.35">
      <c r="A7" s="2">
        <f>'Teams by Team Number'!A9</f>
        <v>5</v>
      </c>
      <c r="B7" t="str">
        <f>'Teams by Team Number'!B9</f>
        <v>Ashington Hirst Running Club</v>
      </c>
      <c r="C7" s="2" t="str">
        <f>'Teams by Team Number'!C9</f>
        <v>E</v>
      </c>
      <c r="D7" t="str">
        <f>'Teams by Team Number'!D9</f>
        <v>Luke Wandless</v>
      </c>
      <c r="E7" s="2" t="str">
        <f>'Teams by Team Number'!E9</f>
        <v>M</v>
      </c>
      <c r="F7" s="2" t="str">
        <f>'Teams by Team Number'!F9</f>
        <v>Sen</v>
      </c>
      <c r="G7" s="23">
        <f>'Teams by Team Number'!G9</f>
        <v>1.5046296296296295E-2</v>
      </c>
      <c r="H7" s="16"/>
      <c r="I7" s="2">
        <v>2</v>
      </c>
      <c r="J7" s="2">
        <v>61</v>
      </c>
      <c r="K7" t="str">
        <v>Morpeth Harriers</v>
      </c>
      <c r="L7" s="2" t="str">
        <v>A</v>
      </c>
      <c r="M7" t="str">
        <v>Peter Smallcombe</v>
      </c>
      <c r="N7" s="2" t="str">
        <v>M</v>
      </c>
      <c r="O7" s="2" t="str">
        <v>Sen</v>
      </c>
      <c r="P7" s="23">
        <v>9.1782407407407403E-3</v>
      </c>
    </row>
    <row r="8" spans="1:16" x14ac:dyDescent="0.35">
      <c r="A8" s="2">
        <f>'Teams by Team Number'!A16</f>
        <v>12</v>
      </c>
      <c r="B8" t="str">
        <f>'Teams by Team Number'!B16</f>
        <v>Blyth Running Club</v>
      </c>
      <c r="C8" s="2" t="str">
        <f>'Teams by Team Number'!C16</f>
        <v>B</v>
      </c>
      <c r="D8" t="str">
        <f>'Teams by Team Number'!M16</f>
        <v>Joseph Dungworth</v>
      </c>
      <c r="E8" s="2" t="str">
        <f>'Teams by Team Number'!N16</f>
        <v>M</v>
      </c>
      <c r="F8" s="2" t="str">
        <f>'Teams by Team Number'!O16</f>
        <v>Sen</v>
      </c>
      <c r="G8" s="23">
        <f>'Teams by Team Number'!P16</f>
        <v>1.1898148148148151E-2</v>
      </c>
      <c r="H8" s="16"/>
      <c r="I8" s="2">
        <v>3</v>
      </c>
      <c r="J8" s="2">
        <v>41</v>
      </c>
      <c r="K8" t="str">
        <v>Heaton Harriers</v>
      </c>
      <c r="L8" s="2" t="str">
        <v>A</v>
      </c>
      <c r="M8" t="str">
        <v>Jacob Garthwaite</v>
      </c>
      <c r="N8" s="2" t="str">
        <v>M</v>
      </c>
      <c r="O8" s="2" t="str">
        <v>Sen</v>
      </c>
      <c r="P8" s="23">
        <v>9.3865740740740732E-3</v>
      </c>
    </row>
    <row r="9" spans="1:16" x14ac:dyDescent="0.35">
      <c r="A9" s="2">
        <f>'Teams by Team Number'!A20</f>
        <v>16</v>
      </c>
      <c r="B9" t="str">
        <f>'Teams by Team Number'!B20</f>
        <v>Blyth Running Club</v>
      </c>
      <c r="C9" s="2" t="str">
        <f>'Teams by Team Number'!C20</f>
        <v>F</v>
      </c>
      <c r="D9" t="str">
        <f>'Teams by Team Number'!D20</f>
        <v>Andrew Ambrose</v>
      </c>
      <c r="E9" s="2" t="str">
        <f>'Teams by Team Number'!E20</f>
        <v>M</v>
      </c>
      <c r="F9" s="2" t="str">
        <f>'Teams by Team Number'!F20</f>
        <v>Sen</v>
      </c>
      <c r="G9" s="23">
        <f>'Teams by Team Number'!G20</f>
        <v>1.1643518518518518E-2</v>
      </c>
      <c r="H9" s="16"/>
      <c r="I9" s="2">
        <v>4</v>
      </c>
      <c r="J9" s="2">
        <v>26</v>
      </c>
      <c r="K9" t="str">
        <v>Elswick Harriers</v>
      </c>
      <c r="L9" s="2" t="str">
        <v>A</v>
      </c>
      <c r="M9" t="str">
        <v>Dan Milton</v>
      </c>
      <c r="N9" s="2" t="str">
        <v>M</v>
      </c>
      <c r="O9" s="2" t="str">
        <v>Sen</v>
      </c>
      <c r="P9" s="23">
        <v>9.4097222222222221E-3</v>
      </c>
    </row>
    <row r="10" spans="1:16" x14ac:dyDescent="0.35">
      <c r="A10" s="2">
        <f>'Teams by Team Number'!A20</f>
        <v>16</v>
      </c>
      <c r="B10" t="str">
        <f>'Teams by Team Number'!B20</f>
        <v>Blyth Running Club</v>
      </c>
      <c r="C10" s="2" t="str">
        <f>'Teams by Team Number'!C20</f>
        <v>F</v>
      </c>
      <c r="D10" t="str">
        <f>'Teams by Team Number'!M20</f>
        <v>Matt Lakin</v>
      </c>
      <c r="E10" s="2" t="str">
        <f>'Teams by Team Number'!N20</f>
        <v>M</v>
      </c>
      <c r="F10" s="2" t="str">
        <f>'Teams by Team Number'!O20</f>
        <v>Sen</v>
      </c>
      <c r="G10" s="23">
        <f>'Teams by Team Number'!P20</f>
        <v>1.2407407407407405E-2</v>
      </c>
      <c r="H10" s="16"/>
      <c r="I10" s="2">
        <v>5</v>
      </c>
      <c r="J10" s="2">
        <v>72</v>
      </c>
      <c r="K10" t="str">
        <v>North Shields Poly</v>
      </c>
      <c r="L10" s="2" t="str">
        <v>A</v>
      </c>
      <c r="M10" t="str">
        <v>William Robson</v>
      </c>
      <c r="N10" s="2" t="str">
        <v>M</v>
      </c>
      <c r="O10" s="2" t="str">
        <v>Sen</v>
      </c>
      <c r="P10" s="23">
        <v>9.4560185185185181E-3</v>
      </c>
    </row>
    <row r="11" spans="1:16" x14ac:dyDescent="0.35">
      <c r="A11" s="2">
        <f>'Teams by Team Number'!A22</f>
        <v>18</v>
      </c>
      <c r="B11" t="str">
        <f>'Teams by Team Number'!B22</f>
        <v>Claremont Road Runners</v>
      </c>
      <c r="C11" s="2" t="str">
        <f>'Teams by Team Number'!C22</f>
        <v>B</v>
      </c>
      <c r="D11" t="str">
        <f>'Teams by Team Number'!D22</f>
        <v>Harry Tracey</v>
      </c>
      <c r="E11" s="2" t="str">
        <f>'Teams by Team Number'!E22</f>
        <v>M</v>
      </c>
      <c r="F11" s="2" t="str">
        <f>'Teams by Team Number'!F22</f>
        <v>Sen</v>
      </c>
      <c r="G11" s="23">
        <f>'Teams by Team Number'!G22</f>
        <v>1.3217592592592593E-2</v>
      </c>
      <c r="H11" s="16"/>
      <c r="I11" s="2">
        <v>6</v>
      </c>
      <c r="J11" s="2">
        <v>41</v>
      </c>
      <c r="K11" t="str">
        <v>Heaton Harriers</v>
      </c>
      <c r="L11" s="2" t="str">
        <v>A</v>
      </c>
      <c r="M11" t="str">
        <v>Rowan Poots</v>
      </c>
      <c r="N11" s="2" t="str">
        <v>M</v>
      </c>
      <c r="O11" s="2" t="str">
        <v>Sen</v>
      </c>
      <c r="P11" s="23">
        <v>9.7685185185185201E-3</v>
      </c>
    </row>
    <row r="12" spans="1:16" x14ac:dyDescent="0.35">
      <c r="A12" s="2">
        <f>'Teams by Team Number'!A29</f>
        <v>25</v>
      </c>
      <c r="B12" t="str">
        <f>'Teams by Team Number'!B29</f>
        <v>Derwent Valley Running Club</v>
      </c>
      <c r="C12" s="2" t="str">
        <f>'Teams by Team Number'!C29</f>
        <v>B</v>
      </c>
      <c r="D12" t="str">
        <f>'Teams by Team Number'!H29</f>
        <v>Luke Kelly</v>
      </c>
      <c r="E12" s="2" t="str">
        <f>'Teams by Team Number'!I29</f>
        <v>M</v>
      </c>
      <c r="F12" s="2" t="str">
        <f>'Teams by Team Number'!J29</f>
        <v>Sen</v>
      </c>
      <c r="G12" s="23">
        <f>'Teams by Team Number'!K29</f>
        <v>1.0543981481481481E-2</v>
      </c>
      <c r="H12" s="16"/>
      <c r="I12" s="2">
        <v>7</v>
      </c>
      <c r="J12" s="2">
        <v>63</v>
      </c>
      <c r="K12" t="str">
        <v>Morpeth Harriers</v>
      </c>
      <c r="L12" s="2" t="str">
        <v>C</v>
      </c>
      <c r="M12" t="str">
        <v>Bertie Marr</v>
      </c>
      <c r="N12" s="2" t="str">
        <v>M</v>
      </c>
      <c r="O12" s="2" t="str">
        <v>Sen</v>
      </c>
      <c r="P12" s="23">
        <v>9.7916666666666638E-3</v>
      </c>
    </row>
    <row r="13" spans="1:16" x14ac:dyDescent="0.35">
      <c r="A13" s="2">
        <f>'Teams by Team Number'!A30</f>
        <v>26</v>
      </c>
      <c r="B13" t="str">
        <f>'Teams by Team Number'!B30</f>
        <v>Elswick Harriers</v>
      </c>
      <c r="C13" s="2" t="str">
        <f>'Teams by Team Number'!C30</f>
        <v>A</v>
      </c>
      <c r="D13" t="str">
        <f>'Teams by Team Number'!D30</f>
        <v>Dan Milton</v>
      </c>
      <c r="E13" s="2" t="str">
        <f>'Teams by Team Number'!E30</f>
        <v>M</v>
      </c>
      <c r="F13" s="2" t="str">
        <f>'Teams by Team Number'!F30</f>
        <v>Sen</v>
      </c>
      <c r="G13" s="23">
        <f>'Teams by Team Number'!G30</f>
        <v>9.4097222222222221E-3</v>
      </c>
      <c r="H13" s="16"/>
      <c r="I13" s="2">
        <v>8</v>
      </c>
      <c r="J13" s="2">
        <v>62</v>
      </c>
      <c r="K13" t="str">
        <v>Morpeth Harriers</v>
      </c>
      <c r="L13" s="2" t="str">
        <v>B</v>
      </c>
      <c r="M13" t="str">
        <v>Oliver Tomlinson</v>
      </c>
      <c r="N13" s="2" t="str">
        <v>M</v>
      </c>
      <c r="O13" s="2" t="str">
        <v>Sen</v>
      </c>
      <c r="P13" s="23">
        <v>9.8842592592592593E-3</v>
      </c>
    </row>
    <row r="14" spans="1:16" x14ac:dyDescent="0.35">
      <c r="A14" s="2">
        <f>'Teams by Team Number'!A31</f>
        <v>27</v>
      </c>
      <c r="B14" t="str">
        <f>'Teams by Team Number'!B31</f>
        <v>Elswick Harriers</v>
      </c>
      <c r="C14" s="2" t="str">
        <f>'Teams by Team Number'!C31</f>
        <v>B</v>
      </c>
      <c r="D14" t="str">
        <f>'Teams by Team Number'!M31</f>
        <v>Joe Horner</v>
      </c>
      <c r="E14" s="2" t="str">
        <f>'Teams by Team Number'!N31</f>
        <v>M</v>
      </c>
      <c r="F14" s="2" t="str">
        <f>'Teams by Team Number'!O31</f>
        <v>Sen</v>
      </c>
      <c r="G14" s="23">
        <f>'Teams by Team Number'!P31</f>
        <v>1.1342592592592588E-2</v>
      </c>
      <c r="H14" s="16"/>
      <c r="I14" s="2">
        <v>9</v>
      </c>
      <c r="J14" s="2">
        <v>118</v>
      </c>
      <c r="K14" t="str">
        <v>Tyne Bridge Harriers</v>
      </c>
      <c r="L14" s="2" t="str">
        <v>A</v>
      </c>
      <c r="M14" t="str">
        <v>Timothy Charteris</v>
      </c>
      <c r="N14" s="2" t="str">
        <v>M</v>
      </c>
      <c r="O14" s="2" t="str">
        <v>Sen</v>
      </c>
      <c r="P14" s="23">
        <v>9.8842592592592593E-3</v>
      </c>
    </row>
    <row r="15" spans="1:16" x14ac:dyDescent="0.35">
      <c r="A15" s="2">
        <f>'Teams by Team Number'!A32</f>
        <v>28</v>
      </c>
      <c r="B15" t="str">
        <f>'Teams by Team Number'!B32</f>
        <v>Elswick Harriers</v>
      </c>
      <c r="C15" s="2" t="str">
        <f>'Teams by Team Number'!C32</f>
        <v>C</v>
      </c>
      <c r="D15" t="str">
        <f>'Teams by Team Number'!D32</f>
        <v>Joe Green</v>
      </c>
      <c r="E15" s="2" t="str">
        <f>'Teams by Team Number'!E32</f>
        <v>M</v>
      </c>
      <c r="F15" s="2" t="str">
        <f>'Teams by Team Number'!F32</f>
        <v>Sen</v>
      </c>
      <c r="G15" s="23">
        <f>'Teams by Team Number'!G32</f>
        <v>1.105324074074074E-2</v>
      </c>
      <c r="H15" s="16"/>
      <c r="I15" s="2">
        <v>10</v>
      </c>
      <c r="J15" s="2">
        <v>63</v>
      </c>
      <c r="K15" t="str">
        <v>Morpeth Harriers</v>
      </c>
      <c r="L15" s="2" t="str">
        <v>C</v>
      </c>
      <c r="M15" t="str">
        <v>James Higgins</v>
      </c>
      <c r="N15" s="2" t="str">
        <v>M</v>
      </c>
      <c r="O15" s="2" t="str">
        <v>Sen</v>
      </c>
      <c r="P15" s="23">
        <v>1.0208333333333333E-2</v>
      </c>
    </row>
    <row r="16" spans="1:16" x14ac:dyDescent="0.35">
      <c r="A16" s="2">
        <f>'Teams by Team Number'!A36</f>
        <v>32</v>
      </c>
      <c r="B16" t="str">
        <f>'Teams by Team Number'!B36</f>
        <v>Gateshead Harriers</v>
      </c>
      <c r="C16" s="2" t="str">
        <f>'Teams by Team Number'!C36</f>
        <v>A</v>
      </c>
      <c r="D16" t="str">
        <f>'Teams by Team Number'!H36</f>
        <v>Jonathan Sharp</v>
      </c>
      <c r="E16" s="2" t="str">
        <f>'Teams by Team Number'!I36</f>
        <v>M</v>
      </c>
      <c r="F16" s="2" t="str">
        <f>'Teams by Team Number'!J36</f>
        <v>Sen</v>
      </c>
      <c r="G16" s="23">
        <f>'Teams by Team Number'!K36</f>
        <v>1.0833333333333332E-2</v>
      </c>
      <c r="H16" s="16"/>
      <c r="I16" s="2">
        <v>11</v>
      </c>
      <c r="J16" s="2">
        <v>64</v>
      </c>
      <c r="K16" t="str">
        <v>Morpeth Harriers</v>
      </c>
      <c r="L16" s="2" t="str">
        <v>D</v>
      </c>
      <c r="M16" t="str">
        <v>Rowan Bennett</v>
      </c>
      <c r="N16" s="2" t="str">
        <v>M</v>
      </c>
      <c r="O16" s="2" t="str">
        <v>Sen</v>
      </c>
      <c r="P16" s="23">
        <v>1.0219907407407407E-2</v>
      </c>
    </row>
    <row r="17" spans="1:16" x14ac:dyDescent="0.35">
      <c r="A17" s="2">
        <f>'Teams by Team Number'!A37</f>
        <v>33</v>
      </c>
      <c r="B17" t="str">
        <f>'Teams by Team Number'!B37</f>
        <v>Gosforth Harriers</v>
      </c>
      <c r="C17" s="2" t="str">
        <f>'Teams by Team Number'!C37</f>
        <v>A</v>
      </c>
      <c r="D17" t="str">
        <f>'Teams by Team Number'!D37</f>
        <v>Lewis Proud</v>
      </c>
      <c r="E17" s="2" t="str">
        <f>'Teams by Team Number'!E37</f>
        <v>M</v>
      </c>
      <c r="F17" s="2" t="str">
        <f>'Teams by Team Number'!F37</f>
        <v>Sen</v>
      </c>
      <c r="G17" s="23">
        <f>'Teams by Team Number'!G37</f>
        <v>1.0543981481481482E-2</v>
      </c>
      <c r="H17" s="16"/>
      <c r="I17" s="2">
        <v>12</v>
      </c>
      <c r="J17" s="2">
        <v>25</v>
      </c>
      <c r="K17" t="str">
        <v>Derwent Valley Running Club</v>
      </c>
      <c r="L17" s="2" t="str">
        <v>B</v>
      </c>
      <c r="M17" t="str">
        <v>Luke Kelly</v>
      </c>
      <c r="N17" s="2" t="str">
        <v>M</v>
      </c>
      <c r="O17" s="2" t="str">
        <v>Sen</v>
      </c>
      <c r="P17" s="23">
        <v>1.0543981481481481E-2</v>
      </c>
    </row>
    <row r="18" spans="1:16" x14ac:dyDescent="0.35">
      <c r="A18" s="2">
        <f>'Teams by Team Number'!A38</f>
        <v>34</v>
      </c>
      <c r="B18" t="str">
        <f>'Teams by Team Number'!B38</f>
        <v>Gosforth Harriers</v>
      </c>
      <c r="C18" s="2" t="str">
        <f>'Teams by Team Number'!C38</f>
        <v>B</v>
      </c>
      <c r="D18" t="str">
        <f>'Teams by Team Number'!M38</f>
        <v>Alex Rhodes</v>
      </c>
      <c r="E18" s="2" t="str">
        <f>'Teams by Team Number'!N38</f>
        <v>M</v>
      </c>
      <c r="F18" s="2" t="str">
        <f>'Teams by Team Number'!O38</f>
        <v>Sen</v>
      </c>
      <c r="G18" s="23">
        <f>'Teams by Team Number'!P38</f>
        <v>1.1087962962962959E-2</v>
      </c>
      <c r="H18" s="16"/>
      <c r="I18" s="2">
        <v>13</v>
      </c>
      <c r="J18" s="2">
        <v>33</v>
      </c>
      <c r="K18" t="str">
        <v>Gosforth Harriers</v>
      </c>
      <c r="L18" s="2" t="str">
        <v>A</v>
      </c>
      <c r="M18" t="str">
        <v>Lewis Proud</v>
      </c>
      <c r="N18" s="2" t="str">
        <v>M</v>
      </c>
      <c r="O18" s="2" t="str">
        <v>Sen</v>
      </c>
      <c r="P18" s="23">
        <v>1.0543981481481482E-2</v>
      </c>
    </row>
    <row r="19" spans="1:16" x14ac:dyDescent="0.35">
      <c r="A19" s="2">
        <f>'Teams by Team Number'!A39</f>
        <v>35</v>
      </c>
      <c r="B19" t="str">
        <f>'Teams by Team Number'!B39</f>
        <v>Gosforth Harriers</v>
      </c>
      <c r="C19" s="2" t="str">
        <f>'Teams by Team Number'!C39</f>
        <v>C</v>
      </c>
      <c r="D19" t="str">
        <f>'Teams by Team Number'!D39</f>
        <v>Samuel Salaka</v>
      </c>
      <c r="E19" s="2" t="str">
        <f>'Teams by Team Number'!E39</f>
        <v>M</v>
      </c>
      <c r="F19" s="2" t="str">
        <f>'Teams by Team Number'!F39</f>
        <v>Sen</v>
      </c>
      <c r="G19" s="23">
        <f>'Teams by Team Number'!G39</f>
        <v>1.1030092592592593E-2</v>
      </c>
      <c r="H19" s="16"/>
      <c r="I19" s="2">
        <v>14</v>
      </c>
      <c r="J19" s="2">
        <v>96</v>
      </c>
      <c r="K19" t="str">
        <v>South Shields Harriers</v>
      </c>
      <c r="L19" s="2" t="str">
        <v>A</v>
      </c>
      <c r="M19" t="str">
        <v>Matthew Wilson</v>
      </c>
      <c r="N19" s="2" t="str">
        <v>M</v>
      </c>
      <c r="O19" s="2" t="str">
        <v>Sen</v>
      </c>
      <c r="P19" s="23">
        <v>1.0567129629629629E-2</v>
      </c>
    </row>
    <row r="20" spans="1:16" x14ac:dyDescent="0.35">
      <c r="A20" s="2">
        <f>'Teams by Team Number'!A40</f>
        <v>36</v>
      </c>
      <c r="B20" t="str">
        <f>'Teams by Team Number'!B40</f>
        <v>Gosforth Harriers</v>
      </c>
      <c r="C20" s="2" t="str">
        <f>'Teams by Team Number'!C40</f>
        <v>D</v>
      </c>
      <c r="D20" t="str">
        <f>'Teams by Team Number'!D40</f>
        <v>Cameron Fairlamb</v>
      </c>
      <c r="E20" s="2" t="str">
        <f>'Teams by Team Number'!E40</f>
        <v>M</v>
      </c>
      <c r="F20" s="2" t="str">
        <f>'Teams by Team Number'!F40</f>
        <v>Sen</v>
      </c>
      <c r="G20" s="23">
        <f>'Teams by Team Number'!G40</f>
        <v>1.1539351851851851E-2</v>
      </c>
      <c r="H20" s="16"/>
      <c r="I20" s="2">
        <v>15</v>
      </c>
      <c r="J20" s="2">
        <v>50</v>
      </c>
      <c r="K20" t="str">
        <v>Jesmond Joggers</v>
      </c>
      <c r="L20" s="2" t="str">
        <v>A</v>
      </c>
      <c r="M20" t="str">
        <v>Joel Radley Birks</v>
      </c>
      <c r="N20" s="2" t="str">
        <v>M</v>
      </c>
      <c r="O20" s="2" t="str">
        <v>Sen</v>
      </c>
      <c r="P20" s="23">
        <v>1.0625000000000001E-2</v>
      </c>
    </row>
    <row r="21" spans="1:16" x14ac:dyDescent="0.35">
      <c r="A21" s="2">
        <f>'Teams by Team Number'!A42</f>
        <v>38</v>
      </c>
      <c r="B21" t="str">
        <f>'Teams by Team Number'!B42</f>
        <v>Gosforth Harriers</v>
      </c>
      <c r="C21" s="2" t="str">
        <f>'Teams by Team Number'!C42</f>
        <v>F</v>
      </c>
      <c r="D21" t="str">
        <f>'Teams by Team Number'!D42</f>
        <v>James Stewart</v>
      </c>
      <c r="E21" s="2" t="str">
        <f>'Teams by Team Number'!E42</f>
        <v>M</v>
      </c>
      <c r="F21" s="2" t="str">
        <f>'Teams by Team Number'!F42</f>
        <v>Sen</v>
      </c>
      <c r="G21" s="23">
        <f>'Teams by Team Number'!G42</f>
        <v>1.3541666666666667E-2</v>
      </c>
      <c r="H21" s="16"/>
      <c r="I21" s="2">
        <v>16</v>
      </c>
      <c r="J21" s="2">
        <v>119</v>
      </c>
      <c r="K21" t="str">
        <v>Tyne Bridge Harriers</v>
      </c>
      <c r="L21" s="2" t="str">
        <v>B</v>
      </c>
      <c r="M21" t="str">
        <v>Angus Williams</v>
      </c>
      <c r="N21" s="2" t="str">
        <v>M</v>
      </c>
      <c r="O21" s="2" t="str">
        <v>Sen</v>
      </c>
      <c r="P21" s="23">
        <v>1.0729166666666666E-2</v>
      </c>
    </row>
    <row r="22" spans="1:16" x14ac:dyDescent="0.35">
      <c r="A22" s="2">
        <f>'Teams by Team Number'!A43</f>
        <v>39</v>
      </c>
      <c r="B22" t="str">
        <f>'Teams by Team Number'!B43</f>
        <v>Gosforth Harriers</v>
      </c>
      <c r="C22" s="2" t="str">
        <f>'Teams by Team Number'!C43</f>
        <v>G</v>
      </c>
      <c r="D22" t="str">
        <f>'Teams by Team Number'!M43</f>
        <v>Cameron Graham</v>
      </c>
      <c r="E22" s="2" t="str">
        <f>'Teams by Team Number'!N43</f>
        <v>M</v>
      </c>
      <c r="F22" s="2" t="str">
        <f>'Teams by Team Number'!O43</f>
        <v>Sen</v>
      </c>
      <c r="G22" s="23">
        <f>'Teams by Team Number'!P43</f>
        <v>1.335648148148148E-2</v>
      </c>
      <c r="H22" s="16"/>
      <c r="I22" s="2">
        <v>17</v>
      </c>
      <c r="J22" s="2">
        <v>90</v>
      </c>
      <c r="K22" t="str">
        <v>Saltwell Harriers</v>
      </c>
      <c r="L22" s="2" t="str">
        <v>A</v>
      </c>
      <c r="M22" t="str">
        <v>Jack Hunter</v>
      </c>
      <c r="N22" s="2" t="str">
        <v>M</v>
      </c>
      <c r="O22" s="2" t="str">
        <v>Sen</v>
      </c>
      <c r="P22" s="23">
        <v>1.074074074074074E-2</v>
      </c>
    </row>
    <row r="23" spans="1:16" x14ac:dyDescent="0.35">
      <c r="A23" s="2">
        <f>'Teams by Team Number'!A45</f>
        <v>41</v>
      </c>
      <c r="B23" t="str">
        <f>'Teams by Team Number'!B45</f>
        <v>Heaton Harriers</v>
      </c>
      <c r="C23" s="2" t="str">
        <f>'Teams by Team Number'!C45</f>
        <v>A</v>
      </c>
      <c r="D23" t="str">
        <f>'Teams by Team Number'!D45</f>
        <v>Jacob Garthwaite</v>
      </c>
      <c r="E23" s="2" t="str">
        <f>'Teams by Team Number'!E45</f>
        <v>M</v>
      </c>
      <c r="F23" s="2" t="str">
        <f>'Teams by Team Number'!F45</f>
        <v>Sen</v>
      </c>
      <c r="G23" s="23">
        <f>'Teams by Team Number'!G45</f>
        <v>9.3865740740740732E-3</v>
      </c>
      <c r="H23" s="16"/>
      <c r="I23" s="2">
        <v>18</v>
      </c>
      <c r="J23" s="2">
        <v>120</v>
      </c>
      <c r="K23" t="str">
        <v>Tyne Bridge Harriers</v>
      </c>
      <c r="L23" s="2" t="str">
        <v>C</v>
      </c>
      <c r="M23" t="str">
        <v>Alex Wilkins</v>
      </c>
      <c r="N23" s="2" t="str">
        <v>M</v>
      </c>
      <c r="O23" s="2" t="str">
        <v>Sen</v>
      </c>
      <c r="P23" s="23">
        <v>1.0752314814814815E-2</v>
      </c>
    </row>
    <row r="24" spans="1:16" x14ac:dyDescent="0.35">
      <c r="A24" s="2">
        <f>'Teams by Team Number'!A45</f>
        <v>41</v>
      </c>
      <c r="B24" t="str">
        <f>'Teams by Team Number'!B45</f>
        <v>Heaton Harriers</v>
      </c>
      <c r="C24" s="2" t="str">
        <f>'Teams by Team Number'!C45</f>
        <v>A</v>
      </c>
      <c r="D24" t="str">
        <f>'Teams by Team Number'!M45</f>
        <v>Rowan Poots</v>
      </c>
      <c r="E24" s="2" t="str">
        <f>'Teams by Team Number'!N45</f>
        <v>M</v>
      </c>
      <c r="F24" s="2" t="str">
        <f>'Teams by Team Number'!O45</f>
        <v>Sen</v>
      </c>
      <c r="G24" s="23">
        <f>'Teams by Team Number'!P45</f>
        <v>9.7685185185185201E-3</v>
      </c>
      <c r="H24" s="16"/>
      <c r="I24" s="2">
        <v>19</v>
      </c>
      <c r="J24" s="2">
        <v>121</v>
      </c>
      <c r="K24" t="str">
        <v>Tyne Bridge Harriers</v>
      </c>
      <c r="L24" s="2" t="str">
        <v>D</v>
      </c>
      <c r="M24" t="str">
        <v>Daniel Cartwright</v>
      </c>
      <c r="N24" s="2" t="str">
        <v>M</v>
      </c>
      <c r="O24" s="2" t="str">
        <v>Sen</v>
      </c>
      <c r="P24" s="23">
        <v>1.079861111111111E-2</v>
      </c>
    </row>
    <row r="25" spans="1:16" x14ac:dyDescent="0.35">
      <c r="A25" s="2">
        <f>'Teams by Team Number'!A49</f>
        <v>45</v>
      </c>
      <c r="B25" t="str">
        <f>'Teams by Team Number'!B49</f>
        <v>Heaton Harriers</v>
      </c>
      <c r="C25" s="2" t="str">
        <f>'Teams by Team Number'!C49</f>
        <v>E</v>
      </c>
      <c r="D25" t="str">
        <f>'Teams by Team Number'!D49</f>
        <v>Dylan Harvey</v>
      </c>
      <c r="E25" s="2" t="str">
        <f>'Teams by Team Number'!E49</f>
        <v>M</v>
      </c>
      <c r="F25" s="2" t="str">
        <f>'Teams by Team Number'!F49</f>
        <v>Sen</v>
      </c>
      <c r="G25" s="23">
        <f>'Teams by Team Number'!G49</f>
        <v>1.380787037037037E-2</v>
      </c>
      <c r="H25" s="16"/>
      <c r="I25" s="2">
        <v>20</v>
      </c>
      <c r="J25" s="2">
        <v>32</v>
      </c>
      <c r="K25" t="str">
        <v>Gateshead Harriers</v>
      </c>
      <c r="L25" s="2" t="str">
        <v>A</v>
      </c>
      <c r="M25" t="str">
        <v>Jonathan Sharp</v>
      </c>
      <c r="N25" s="2" t="str">
        <v>M</v>
      </c>
      <c r="O25" s="2" t="str">
        <v>Sen</v>
      </c>
      <c r="P25" s="23">
        <v>1.0833333333333332E-2</v>
      </c>
    </row>
    <row r="26" spans="1:16" x14ac:dyDescent="0.35">
      <c r="A26" s="2">
        <f>'Teams by Team Number'!A52</f>
        <v>48</v>
      </c>
      <c r="B26" t="str">
        <f>'Teams by Team Number'!B52</f>
        <v>Jarrow and Hebburn</v>
      </c>
      <c r="C26" s="2" t="str">
        <f>'Teams by Team Number'!C52</f>
        <v>B</v>
      </c>
      <c r="D26" t="str">
        <f>'Teams by Team Number'!M52</f>
        <v>Cameron Hume</v>
      </c>
      <c r="E26" s="2" t="str">
        <f>'Teams by Team Number'!N52</f>
        <v>M</v>
      </c>
      <c r="F26" s="2" t="str">
        <f>'Teams by Team Number'!O52</f>
        <v>Sen</v>
      </c>
      <c r="G26" s="23">
        <f>'Teams by Team Number'!P52</f>
        <v>1.3009259259259259E-2</v>
      </c>
      <c r="H26" s="16"/>
      <c r="I26" s="2">
        <v>21</v>
      </c>
      <c r="J26" s="2">
        <v>125</v>
      </c>
      <c r="K26" t="str">
        <v>Wallsend Harriers</v>
      </c>
      <c r="L26" s="2" t="str">
        <v>A</v>
      </c>
      <c r="M26" t="str">
        <v>Gavin Young</v>
      </c>
      <c r="N26" s="2" t="str">
        <v>M</v>
      </c>
      <c r="O26" s="2" t="str">
        <v>Sen</v>
      </c>
      <c r="P26" s="23">
        <v>1.0879629629629628E-2</v>
      </c>
    </row>
    <row r="27" spans="1:16" x14ac:dyDescent="0.35">
      <c r="A27" s="2">
        <f>'Teams by Team Number'!A54</f>
        <v>50</v>
      </c>
      <c r="B27" t="str">
        <f>'Teams by Team Number'!B54</f>
        <v>Jesmond Joggers</v>
      </c>
      <c r="C27" s="2" t="str">
        <f>'Teams by Team Number'!C54</f>
        <v>A</v>
      </c>
      <c r="D27" t="str">
        <f>'Teams by Team Number'!D54</f>
        <v>Joel Radley Birks</v>
      </c>
      <c r="E27" s="2" t="str">
        <f>'Teams by Team Number'!E54</f>
        <v>M</v>
      </c>
      <c r="F27" s="2" t="str">
        <f>'Teams by Team Number'!F54</f>
        <v>Sen</v>
      </c>
      <c r="G27" s="23">
        <f>'Teams by Team Number'!G54</f>
        <v>1.0625000000000001E-2</v>
      </c>
      <c r="H27" s="16"/>
      <c r="I27" s="2">
        <v>22</v>
      </c>
      <c r="J27" s="2">
        <v>122</v>
      </c>
      <c r="K27" t="str">
        <v>Tyne Bridge Harriers</v>
      </c>
      <c r="L27" s="2" t="str">
        <v>E</v>
      </c>
      <c r="M27" t="str">
        <v>Jake Moir</v>
      </c>
      <c r="N27" s="2" t="str">
        <v>M</v>
      </c>
      <c r="O27" s="2" t="str">
        <v>Sen</v>
      </c>
      <c r="P27" s="23">
        <v>1.0995370370370371E-2</v>
      </c>
    </row>
    <row r="28" spans="1:16" x14ac:dyDescent="0.35">
      <c r="A28" s="2">
        <f>'Teams by Team Number'!A54</f>
        <v>50</v>
      </c>
      <c r="B28" t="str">
        <f>'Teams by Team Number'!B54</f>
        <v>Jesmond Joggers</v>
      </c>
      <c r="C28" s="2" t="str">
        <f>'Teams by Team Number'!C54</f>
        <v>A</v>
      </c>
      <c r="D28" t="str">
        <f>'Teams by Team Number'!M54</f>
        <v>Richard Carter</v>
      </c>
      <c r="E28" s="2" t="str">
        <f>'Teams by Team Number'!N54</f>
        <v>M</v>
      </c>
      <c r="F28" s="2" t="str">
        <f>'Teams by Team Number'!O54</f>
        <v>Sen</v>
      </c>
      <c r="G28" s="23">
        <f>'Teams by Team Number'!P54</f>
        <v>1.1215277777777775E-2</v>
      </c>
      <c r="H28" s="16"/>
      <c r="I28" s="2">
        <v>23</v>
      </c>
      <c r="J28" s="2">
        <v>35</v>
      </c>
      <c r="K28" t="str">
        <v>Gosforth Harriers</v>
      </c>
      <c r="L28" s="2" t="str">
        <v>C</v>
      </c>
      <c r="M28" t="str">
        <v>Samuel Salaka</v>
      </c>
      <c r="N28" s="2" t="str">
        <v>M</v>
      </c>
      <c r="O28" s="2" t="str">
        <v>Sen</v>
      </c>
      <c r="P28" s="23">
        <v>1.1030092592592593E-2</v>
      </c>
    </row>
    <row r="29" spans="1:16" x14ac:dyDescent="0.35">
      <c r="A29" s="2">
        <f>'Teams by Team Number'!A55</f>
        <v>51</v>
      </c>
      <c r="B29" t="str">
        <f>'Teams by Team Number'!B55</f>
        <v>Jesmond Joggers</v>
      </c>
      <c r="C29" s="2" t="str">
        <f>'Teams by Team Number'!C55</f>
        <v>B</v>
      </c>
      <c r="D29" t="str">
        <f>'Teams by Team Number'!M55</f>
        <v>Thomas Elmer</v>
      </c>
      <c r="E29" s="2" t="str">
        <f>'Teams by Team Number'!N55</f>
        <v>M</v>
      </c>
      <c r="F29" s="2" t="str">
        <f>'Teams by Team Number'!O55</f>
        <v>Sen</v>
      </c>
      <c r="G29" s="23">
        <f>'Teams by Team Number'!P55</f>
        <v>1.1840277777777779E-2</v>
      </c>
      <c r="H29" s="16"/>
      <c r="I29" s="2">
        <v>24</v>
      </c>
      <c r="J29" s="2">
        <v>28</v>
      </c>
      <c r="K29" t="str">
        <v>Elswick Harriers</v>
      </c>
      <c r="L29" s="2" t="str">
        <v>C</v>
      </c>
      <c r="M29" t="str">
        <v>Joe Green</v>
      </c>
      <c r="N29" s="2" t="str">
        <v>M</v>
      </c>
      <c r="O29" s="2" t="str">
        <v>Sen</v>
      </c>
      <c r="P29" s="23">
        <v>1.105324074074074E-2</v>
      </c>
    </row>
    <row r="30" spans="1:16" x14ac:dyDescent="0.35">
      <c r="A30" s="2">
        <f>'Teams by Team Number'!A56</f>
        <v>52</v>
      </c>
      <c r="B30" t="str">
        <f>'Teams by Team Number'!B56</f>
        <v>Jesmond Joggers</v>
      </c>
      <c r="C30" s="2" t="str">
        <f>'Teams by Team Number'!C56</f>
        <v>C</v>
      </c>
      <c r="D30" t="str">
        <f>'Teams by Team Number'!M56</f>
        <v>Nathan Willamson</v>
      </c>
      <c r="E30" s="2" t="str">
        <f>'Teams by Team Number'!N56</f>
        <v>M</v>
      </c>
      <c r="F30" s="2" t="str">
        <f>'Teams by Team Number'!O56</f>
        <v>Sen</v>
      </c>
      <c r="G30" s="23">
        <f>'Teams by Team Number'!P56</f>
        <v>1.3541666666666667E-2</v>
      </c>
      <c r="H30" s="16"/>
      <c r="I30" s="2">
        <v>25</v>
      </c>
      <c r="J30" s="2">
        <v>34</v>
      </c>
      <c r="K30" t="str">
        <v>Gosforth Harriers</v>
      </c>
      <c r="L30" s="2" t="str">
        <v>B</v>
      </c>
      <c r="M30" t="str">
        <v>Alex Rhodes</v>
      </c>
      <c r="N30" s="2" t="str">
        <v>M</v>
      </c>
      <c r="O30" s="2" t="str">
        <v>Sen</v>
      </c>
      <c r="P30" s="23">
        <v>1.1087962962962959E-2</v>
      </c>
    </row>
    <row r="31" spans="1:16" x14ac:dyDescent="0.35">
      <c r="A31" s="2">
        <f>'Teams by Team Number'!A64</f>
        <v>61</v>
      </c>
      <c r="B31" t="str">
        <f>'Teams by Team Number'!B64</f>
        <v>Morpeth Harriers</v>
      </c>
      <c r="C31" s="2" t="str">
        <f>'Teams by Team Number'!C64</f>
        <v>A</v>
      </c>
      <c r="D31" t="str">
        <f>'Teams by Team Number'!M64</f>
        <v>Peter Smallcombe</v>
      </c>
      <c r="E31" s="2" t="str">
        <f>'Teams by Team Number'!N64</f>
        <v>M</v>
      </c>
      <c r="F31" s="2" t="str">
        <f>'Teams by Team Number'!O64</f>
        <v>Sen</v>
      </c>
      <c r="G31" s="23">
        <f>'Teams by Team Number'!P64</f>
        <v>9.1782407407407403E-3</v>
      </c>
      <c r="H31" s="16"/>
      <c r="I31" s="2">
        <v>26</v>
      </c>
      <c r="J31" s="2">
        <v>50</v>
      </c>
      <c r="K31" t="str">
        <v>Jesmond Joggers</v>
      </c>
      <c r="L31" s="2" t="str">
        <v>A</v>
      </c>
      <c r="M31" t="str">
        <v>Richard Carter</v>
      </c>
      <c r="N31" s="2" t="str">
        <v>M</v>
      </c>
      <c r="O31" s="2" t="str">
        <v>Sen</v>
      </c>
      <c r="P31" s="23">
        <v>1.1215277777777775E-2</v>
      </c>
    </row>
    <row r="32" spans="1:16" x14ac:dyDescent="0.35">
      <c r="A32" s="2">
        <f>'Teams by Team Number'!A65</f>
        <v>62</v>
      </c>
      <c r="B32" t="str">
        <f>'Teams by Team Number'!B65</f>
        <v>Morpeth Harriers</v>
      </c>
      <c r="C32" s="2" t="str">
        <f>'Teams by Team Number'!C65</f>
        <v>B</v>
      </c>
      <c r="D32" t="str">
        <f>'Teams by Team Number'!M65</f>
        <v>Oliver Tomlinson</v>
      </c>
      <c r="E32" s="2" t="str">
        <f>'Teams by Team Number'!N65</f>
        <v>M</v>
      </c>
      <c r="F32" s="2" t="str">
        <f>'Teams by Team Number'!O65</f>
        <v>Sen</v>
      </c>
      <c r="G32" s="23">
        <f>'Teams by Team Number'!P65</f>
        <v>9.8842592592592593E-3</v>
      </c>
      <c r="H32" s="16"/>
      <c r="I32" s="2">
        <v>27</v>
      </c>
      <c r="J32" s="2">
        <v>65</v>
      </c>
      <c r="K32" t="str">
        <v>Morpeth Harriers</v>
      </c>
      <c r="L32" s="2" t="str">
        <v>E</v>
      </c>
      <c r="M32" t="str">
        <v>Richard Hall</v>
      </c>
      <c r="N32" s="2" t="str">
        <v>M</v>
      </c>
      <c r="O32" s="2" t="str">
        <v>Sen</v>
      </c>
      <c r="P32" s="23">
        <v>1.1238425925925926E-2</v>
      </c>
    </row>
    <row r="33" spans="1:16" x14ac:dyDescent="0.35">
      <c r="A33" s="2">
        <f>'Teams by Team Number'!A66</f>
        <v>63</v>
      </c>
      <c r="B33" t="str">
        <f>'Teams by Team Number'!B66</f>
        <v>Morpeth Harriers</v>
      </c>
      <c r="C33" s="2" t="str">
        <f>'Teams by Team Number'!C66</f>
        <v>C</v>
      </c>
      <c r="D33" t="str">
        <f>'Teams by Team Number'!D66</f>
        <v>James Higgins</v>
      </c>
      <c r="E33" s="2" t="str">
        <f>'Teams by Team Number'!E66</f>
        <v>M</v>
      </c>
      <c r="F33" s="2" t="str">
        <f>'Teams by Team Number'!F66</f>
        <v>Sen</v>
      </c>
      <c r="G33" s="23">
        <f>'Teams by Team Number'!G66</f>
        <v>1.0208333333333333E-2</v>
      </c>
      <c r="H33" s="16"/>
      <c r="I33" s="2">
        <v>28</v>
      </c>
      <c r="J33" s="2">
        <v>27</v>
      </c>
      <c r="K33" t="str">
        <v>Elswick Harriers</v>
      </c>
      <c r="L33" s="2" t="str">
        <v>B</v>
      </c>
      <c r="M33" t="str">
        <v>Joe Horner</v>
      </c>
      <c r="N33" s="2" t="str">
        <v>M</v>
      </c>
      <c r="O33" s="2" t="str">
        <v>Sen</v>
      </c>
      <c r="P33" s="23">
        <v>1.1342592592592588E-2</v>
      </c>
    </row>
    <row r="34" spans="1:16" x14ac:dyDescent="0.35">
      <c r="A34" s="2">
        <f>'Teams by Team Number'!A66</f>
        <v>63</v>
      </c>
      <c r="B34" t="str">
        <f>'Teams by Team Number'!B66</f>
        <v>Morpeth Harriers</v>
      </c>
      <c r="C34" s="2" t="str">
        <f>'Teams by Team Number'!C66</f>
        <v>C</v>
      </c>
      <c r="D34" t="str">
        <f>'Teams by Team Number'!M66</f>
        <v>Bertie Marr</v>
      </c>
      <c r="E34" s="2" t="str">
        <f>'Teams by Team Number'!N66</f>
        <v>M</v>
      </c>
      <c r="F34" s="2" t="str">
        <f>'Teams by Team Number'!O66</f>
        <v>Sen</v>
      </c>
      <c r="G34" s="23">
        <f>'Teams by Team Number'!P66</f>
        <v>9.7916666666666638E-3</v>
      </c>
      <c r="H34" s="16"/>
      <c r="I34" s="2">
        <v>29</v>
      </c>
      <c r="J34" s="2">
        <v>107</v>
      </c>
      <c r="K34" t="str">
        <v>Sunderland Harriers &amp; A.C.</v>
      </c>
      <c r="L34" s="2" t="str">
        <v>C</v>
      </c>
      <c r="M34" t="str">
        <v>Kevin Johnson</v>
      </c>
      <c r="N34" s="2" t="str">
        <v>M</v>
      </c>
      <c r="O34" s="2" t="str">
        <v>Sen</v>
      </c>
      <c r="P34" s="23">
        <v>1.136574074074074E-2</v>
      </c>
    </row>
    <row r="35" spans="1:16" x14ac:dyDescent="0.35">
      <c r="A35" s="2">
        <f>'Teams by Team Number'!A67</f>
        <v>64</v>
      </c>
      <c r="B35" t="str">
        <f>'Teams by Team Number'!B67</f>
        <v>Morpeth Harriers</v>
      </c>
      <c r="C35" s="2" t="str">
        <f>'Teams by Team Number'!C67</f>
        <v>D</v>
      </c>
      <c r="D35" t="str">
        <f>'Teams by Team Number'!M67</f>
        <v>Rowan Bennett</v>
      </c>
      <c r="E35" s="2" t="str">
        <f>'Teams by Team Number'!N67</f>
        <v>M</v>
      </c>
      <c r="F35" s="2" t="str">
        <f>'Teams by Team Number'!O67</f>
        <v>Sen</v>
      </c>
      <c r="G35" s="23">
        <f>'Teams by Team Number'!P67</f>
        <v>1.0219907407407407E-2</v>
      </c>
      <c r="H35" s="16"/>
      <c r="I35" s="2">
        <v>30</v>
      </c>
      <c r="J35" s="2">
        <v>36</v>
      </c>
      <c r="K35" t="str">
        <v>Gosforth Harriers</v>
      </c>
      <c r="L35" s="2" t="str">
        <v>D</v>
      </c>
      <c r="M35" t="str">
        <v>Cameron Fairlamb</v>
      </c>
      <c r="N35" s="2" t="str">
        <v>M</v>
      </c>
      <c r="O35" s="2" t="str">
        <v>Sen</v>
      </c>
      <c r="P35" s="23">
        <v>1.1539351851851851E-2</v>
      </c>
    </row>
    <row r="36" spans="1:16" x14ac:dyDescent="0.35">
      <c r="A36" s="2">
        <f>'Teams by Team Number'!A68</f>
        <v>65</v>
      </c>
      <c r="B36" t="str">
        <f>'Teams by Team Number'!B68</f>
        <v>Morpeth Harriers</v>
      </c>
      <c r="C36" s="2" t="str">
        <f>'Teams by Team Number'!C68</f>
        <v>E</v>
      </c>
      <c r="D36" t="str">
        <f>'Teams by Team Number'!D68</f>
        <v>Richard Hall</v>
      </c>
      <c r="E36" s="2" t="str">
        <f>'Teams by Team Number'!E68</f>
        <v>M</v>
      </c>
      <c r="F36" s="2" t="str">
        <f>'Teams by Team Number'!F68</f>
        <v>Sen</v>
      </c>
      <c r="G36" s="23">
        <f>'Teams by Team Number'!G68</f>
        <v>1.1238425925925926E-2</v>
      </c>
      <c r="H36" s="16"/>
      <c r="I36" s="2">
        <v>31</v>
      </c>
      <c r="J36" s="2">
        <v>99</v>
      </c>
      <c r="K36" t="str">
        <v>South Shields Harriers</v>
      </c>
      <c r="L36" s="2" t="str">
        <v>D</v>
      </c>
      <c r="M36" t="str">
        <v>Dylan Rutherford</v>
      </c>
      <c r="N36" s="2" t="str">
        <v>M</v>
      </c>
      <c r="O36" s="2" t="str">
        <v>Sen</v>
      </c>
      <c r="P36" s="23">
        <v>1.1597222222222222E-2</v>
      </c>
    </row>
    <row r="37" spans="1:16" x14ac:dyDescent="0.35">
      <c r="A37" s="2">
        <f>'Teams by Team Number'!A73</f>
        <v>70</v>
      </c>
      <c r="B37" t="str">
        <f>'Teams by Team Number'!B73</f>
        <v>Newburn Running Club</v>
      </c>
      <c r="C37" s="2" t="str">
        <f>'Teams by Team Number'!C73</f>
        <v>B</v>
      </c>
      <c r="D37" t="str">
        <f>'Teams by Team Number'!D73</f>
        <v>Joshua Rawcliffe</v>
      </c>
      <c r="E37" s="2" t="str">
        <f>'Teams by Team Number'!E73</f>
        <v>M</v>
      </c>
      <c r="F37" s="2" t="str">
        <f>'Teams by Team Number'!F73</f>
        <v>Sen</v>
      </c>
      <c r="G37" s="23">
        <f>'Teams by Team Number'!G73</f>
        <v>1.2569444444444444E-2</v>
      </c>
      <c r="H37" s="16"/>
      <c r="I37" s="2">
        <v>32</v>
      </c>
      <c r="J37" s="2">
        <v>16</v>
      </c>
      <c r="K37" t="str">
        <v>Blyth Running Club</v>
      </c>
      <c r="L37" s="2" t="str">
        <v>F</v>
      </c>
      <c r="M37" t="str">
        <v>Andrew Ambrose</v>
      </c>
      <c r="N37" s="2" t="str">
        <v>M</v>
      </c>
      <c r="O37" s="2" t="str">
        <v>Sen</v>
      </c>
      <c r="P37" s="23">
        <v>1.1643518518518518E-2</v>
      </c>
    </row>
    <row r="38" spans="1:16" x14ac:dyDescent="0.35">
      <c r="A38" s="2">
        <f>'Teams by Team Number'!A74</f>
        <v>72</v>
      </c>
      <c r="B38" t="str">
        <f>'Teams by Team Number'!B74</f>
        <v>North Shields Poly</v>
      </c>
      <c r="C38" s="2" t="str">
        <f>'Teams by Team Number'!C74</f>
        <v>A</v>
      </c>
      <c r="D38" t="str">
        <f>'Teams by Team Number'!D74</f>
        <v>William Robson</v>
      </c>
      <c r="E38" s="2" t="str">
        <f>'Teams by Team Number'!E74</f>
        <v>M</v>
      </c>
      <c r="F38" s="2" t="str">
        <f>'Teams by Team Number'!F74</f>
        <v>Sen</v>
      </c>
      <c r="G38" s="23">
        <f>'Teams by Team Number'!G74</f>
        <v>9.4560185185185181E-3</v>
      </c>
      <c r="H38" s="16"/>
      <c r="I38" s="2">
        <v>33</v>
      </c>
      <c r="J38" s="2">
        <v>51</v>
      </c>
      <c r="K38" t="str">
        <v>Jesmond Joggers</v>
      </c>
      <c r="L38" s="2" t="str">
        <v>B</v>
      </c>
      <c r="M38" t="str">
        <v>Thomas Elmer</v>
      </c>
      <c r="N38" s="2" t="str">
        <v>M</v>
      </c>
      <c r="O38" s="2" t="str">
        <v>Sen</v>
      </c>
      <c r="P38" s="23">
        <v>1.1840277777777779E-2</v>
      </c>
    </row>
    <row r="39" spans="1:16" x14ac:dyDescent="0.35">
      <c r="A39" s="2">
        <f>'Teams by Team Number'!A79</f>
        <v>77</v>
      </c>
      <c r="B39" t="str">
        <f>'Teams by Team Number'!B79</f>
        <v>North Shields Poly</v>
      </c>
      <c r="C39" s="2" t="str">
        <f>'Teams by Team Number'!C79</f>
        <v>F</v>
      </c>
      <c r="D39" t="str">
        <f>'Teams by Team Number'!H79</f>
        <v>Matthew Harris Seed</v>
      </c>
      <c r="E39" s="2" t="str">
        <f>'Teams by Team Number'!I79</f>
        <v>M</v>
      </c>
      <c r="F39" s="2" t="str">
        <f>'Teams by Team Number'!J79</f>
        <v>Sen</v>
      </c>
      <c r="G39" s="23">
        <f>'Teams by Team Number'!K79</f>
        <v>1.3541666666666665E-2</v>
      </c>
      <c r="H39" s="16"/>
      <c r="I39" s="2">
        <v>34</v>
      </c>
      <c r="J39" s="2">
        <v>12</v>
      </c>
      <c r="K39" t="str">
        <v>Blyth Running Club</v>
      </c>
      <c r="L39" s="2" t="str">
        <v>B</v>
      </c>
      <c r="M39" t="str">
        <v>Joseph Dungworth</v>
      </c>
      <c r="N39" s="2" t="str">
        <v>M</v>
      </c>
      <c r="O39" s="2" t="str">
        <v>Sen</v>
      </c>
      <c r="P39" s="23">
        <v>1.1898148148148151E-2</v>
      </c>
    </row>
    <row r="40" spans="1:16" x14ac:dyDescent="0.35">
      <c r="A40" s="2">
        <f>'Teams by Team Number'!A92</f>
        <v>90</v>
      </c>
      <c r="B40" t="str">
        <f>'Teams by Team Number'!B92</f>
        <v>Saltwell Harriers</v>
      </c>
      <c r="C40" s="2" t="str">
        <f>'Teams by Team Number'!C92</f>
        <v>A</v>
      </c>
      <c r="D40" t="str">
        <f>'Teams by Team Number'!D92</f>
        <v>Jack Hunter</v>
      </c>
      <c r="E40" s="2" t="str">
        <f>'Teams by Team Number'!E92</f>
        <v>M</v>
      </c>
      <c r="F40" s="2" t="str">
        <f>'Teams by Team Number'!F92</f>
        <v>Sen</v>
      </c>
      <c r="G40" s="23">
        <f>'Teams by Team Number'!G92</f>
        <v>1.074074074074074E-2</v>
      </c>
      <c r="H40" s="16"/>
      <c r="I40" s="2">
        <v>35</v>
      </c>
      <c r="J40" s="2">
        <v>101</v>
      </c>
      <c r="K40" t="str">
        <v>South Shields Harriers</v>
      </c>
      <c r="L40" s="2" t="str">
        <v>F</v>
      </c>
      <c r="M40" t="str">
        <v>Tyler Wallace</v>
      </c>
      <c r="N40" s="2" t="str">
        <v>M</v>
      </c>
      <c r="O40" s="2" t="str">
        <v>Sen</v>
      </c>
      <c r="P40" s="23">
        <v>1.207175925925926E-2</v>
      </c>
    </row>
    <row r="41" spans="1:16" x14ac:dyDescent="0.35">
      <c r="A41" s="2">
        <f>'Teams by Team Number'!A98</f>
        <v>96</v>
      </c>
      <c r="B41" t="str">
        <f>'Teams by Team Number'!B98</f>
        <v>South Shields Harriers</v>
      </c>
      <c r="C41" s="2" t="str">
        <f>'Teams by Team Number'!C98</f>
        <v>A</v>
      </c>
      <c r="D41" t="str">
        <f>'Teams by Team Number'!D98</f>
        <v>Matthew Wilson</v>
      </c>
      <c r="E41" s="2" t="str">
        <f>'Teams by Team Number'!E98</f>
        <v>M</v>
      </c>
      <c r="F41" s="2" t="str">
        <f>'Teams by Team Number'!F98</f>
        <v>Sen</v>
      </c>
      <c r="G41" s="23">
        <f>'Teams by Team Number'!G98</f>
        <v>1.0567129629629629E-2</v>
      </c>
      <c r="H41" s="16"/>
      <c r="I41" s="2">
        <v>36</v>
      </c>
      <c r="J41" s="2">
        <v>111</v>
      </c>
      <c r="K41" t="str">
        <v>Sunderland Strollers</v>
      </c>
      <c r="L41" s="2" t="str">
        <v>A</v>
      </c>
      <c r="M41" t="str">
        <v>Matthew Lockey</v>
      </c>
      <c r="N41" s="2" t="str">
        <v>M</v>
      </c>
      <c r="O41" s="2" t="str">
        <v>Sen</v>
      </c>
      <c r="P41" s="23">
        <v>1.2222222222222221E-2</v>
      </c>
    </row>
    <row r="42" spans="1:16" x14ac:dyDescent="0.35">
      <c r="A42" s="2">
        <f>'Teams by Team Number'!A100</f>
        <v>98</v>
      </c>
      <c r="B42" t="str">
        <f>'Teams by Team Number'!B100</f>
        <v>South Shields Harriers</v>
      </c>
      <c r="C42" s="2" t="str">
        <f>'Teams by Team Number'!C100</f>
        <v>C</v>
      </c>
      <c r="D42" t="str">
        <f>'Teams by Team Number'!M100</f>
        <v>Robert Ramsey</v>
      </c>
      <c r="E42" s="2" t="str">
        <f>'Teams by Team Number'!N100</f>
        <v>M</v>
      </c>
      <c r="F42" s="2" t="str">
        <f>'Teams by Team Number'!O100</f>
        <v>Sen</v>
      </c>
      <c r="G42" s="23">
        <f>'Teams by Team Number'!P100</f>
        <v>1.2881944444444446E-2</v>
      </c>
      <c r="H42" s="16"/>
      <c r="I42" s="2">
        <v>37</v>
      </c>
      <c r="J42" s="2">
        <v>16</v>
      </c>
      <c r="K42" t="str">
        <v>Blyth Running Club</v>
      </c>
      <c r="L42" s="2" t="str">
        <v>F</v>
      </c>
      <c r="M42" t="str">
        <v>Matt Lakin</v>
      </c>
      <c r="N42" s="2" t="str">
        <v>M</v>
      </c>
      <c r="O42" s="2" t="str">
        <v>Sen</v>
      </c>
      <c r="P42" s="23">
        <v>1.2407407407407405E-2</v>
      </c>
    </row>
    <row r="43" spans="1:16" x14ac:dyDescent="0.35">
      <c r="A43" s="2">
        <f>'Teams by Team Number'!A101</f>
        <v>99</v>
      </c>
      <c r="B43" t="str">
        <f>'Teams by Team Number'!B101</f>
        <v>South Shields Harriers</v>
      </c>
      <c r="C43" s="2" t="str">
        <f>'Teams by Team Number'!C101</f>
        <v>D</v>
      </c>
      <c r="D43" t="str">
        <f>'Teams by Team Number'!D101</f>
        <v>Dylan Rutherford</v>
      </c>
      <c r="E43" s="2" t="str">
        <f>'Teams by Team Number'!E101</f>
        <v>M</v>
      </c>
      <c r="F43" s="2" t="str">
        <f>'Teams by Team Number'!F101</f>
        <v>Sen</v>
      </c>
      <c r="G43" s="23">
        <f>'Teams by Team Number'!G101</f>
        <v>1.1597222222222222E-2</v>
      </c>
      <c r="H43" s="16"/>
      <c r="I43" s="2">
        <v>38</v>
      </c>
      <c r="J43" s="2">
        <v>70</v>
      </c>
      <c r="K43" t="str">
        <v>Newburn Running Club</v>
      </c>
      <c r="L43" s="2" t="str">
        <v>B</v>
      </c>
      <c r="M43" t="str">
        <v>Joshua Rawcliffe</v>
      </c>
      <c r="N43" s="2" t="str">
        <v>M</v>
      </c>
      <c r="O43" s="2" t="str">
        <v>Sen</v>
      </c>
      <c r="P43" s="23">
        <v>1.2569444444444444E-2</v>
      </c>
    </row>
    <row r="44" spans="1:16" x14ac:dyDescent="0.35">
      <c r="A44" s="2">
        <f>'Teams by Team Number'!A101</f>
        <v>99</v>
      </c>
      <c r="B44" t="str">
        <f>'Teams by Team Number'!B101</f>
        <v>South Shields Harriers</v>
      </c>
      <c r="C44" s="2" t="str">
        <f>'Teams by Team Number'!C101</f>
        <v>D</v>
      </c>
      <c r="D44" t="str">
        <f>'Teams by Team Number'!M101</f>
        <v>Jason Clark</v>
      </c>
      <c r="E44" s="2" t="str">
        <f>'Teams by Team Number'!N101</f>
        <v>M</v>
      </c>
      <c r="F44" s="2" t="str">
        <f>'Teams by Team Number'!O101</f>
        <v>Sen</v>
      </c>
      <c r="G44" s="23">
        <f>'Teams by Team Number'!P101</f>
        <v>1.3055555555555553E-2</v>
      </c>
      <c r="H44" s="16"/>
      <c r="I44" s="2">
        <v>39</v>
      </c>
      <c r="J44" s="2">
        <v>98</v>
      </c>
      <c r="K44" t="str">
        <v>South Shields Harriers</v>
      </c>
      <c r="L44" s="2" t="str">
        <v>C</v>
      </c>
      <c r="M44" t="str">
        <v>Robert Ramsey</v>
      </c>
      <c r="N44" s="2" t="str">
        <v>M</v>
      </c>
      <c r="O44" s="2" t="str">
        <v>Sen</v>
      </c>
      <c r="P44" s="23">
        <v>1.2881944444444446E-2</v>
      </c>
    </row>
    <row r="45" spans="1:16" x14ac:dyDescent="0.35">
      <c r="A45" s="2">
        <f>'Teams by Team Number'!A102</f>
        <v>100</v>
      </c>
      <c r="B45" t="str">
        <f>'Teams by Team Number'!B102</f>
        <v>South Shields Harriers</v>
      </c>
      <c r="C45" s="2" t="str">
        <f>'Teams by Team Number'!C102</f>
        <v>E</v>
      </c>
      <c r="D45" t="str">
        <f>'Teams by Team Number'!M102</f>
        <v>Alistair Parry</v>
      </c>
      <c r="E45" s="2" t="str">
        <f>'Teams by Team Number'!N102</f>
        <v>M</v>
      </c>
      <c r="F45" s="2" t="str">
        <f>'Teams by Team Number'!O102</f>
        <v>Sen</v>
      </c>
      <c r="G45" s="23">
        <f>'Teams by Team Number'!P102</f>
        <v>1.4317129629629631E-2</v>
      </c>
      <c r="H45" s="16"/>
      <c r="I45" s="2">
        <v>40</v>
      </c>
      <c r="J45" s="2">
        <v>48</v>
      </c>
      <c r="K45" t="str">
        <v>Jarrow and Hebburn</v>
      </c>
      <c r="L45" s="2" t="str">
        <v>B</v>
      </c>
      <c r="M45" t="str">
        <v>Cameron Hume</v>
      </c>
      <c r="N45" s="2" t="str">
        <v>M</v>
      </c>
      <c r="O45" s="2" t="str">
        <v>Sen</v>
      </c>
      <c r="P45" s="23">
        <v>1.3009259259259259E-2</v>
      </c>
    </row>
    <row r="46" spans="1:16" x14ac:dyDescent="0.35">
      <c r="A46" s="2">
        <f>'Teams by Team Number'!A103</f>
        <v>101</v>
      </c>
      <c r="B46" t="str">
        <f>'Teams by Team Number'!B103</f>
        <v>South Shields Harriers</v>
      </c>
      <c r="C46" s="2" t="str">
        <f>'Teams by Team Number'!C103</f>
        <v>F</v>
      </c>
      <c r="D46" t="str">
        <f>'Teams by Team Number'!D103</f>
        <v>Tyler Wallace</v>
      </c>
      <c r="E46" s="2" t="str">
        <f>'Teams by Team Number'!E103</f>
        <v>M</v>
      </c>
      <c r="F46" s="2" t="str">
        <f>'Teams by Team Number'!F103</f>
        <v>Sen</v>
      </c>
      <c r="G46" s="23">
        <f>'Teams by Team Number'!G103</f>
        <v>1.207175925925926E-2</v>
      </c>
      <c r="H46" s="16"/>
      <c r="I46" s="2">
        <v>41</v>
      </c>
      <c r="J46" s="2">
        <v>99</v>
      </c>
      <c r="K46" t="str">
        <v>South Shields Harriers</v>
      </c>
      <c r="L46" s="2" t="str">
        <v>D</v>
      </c>
      <c r="M46" t="str">
        <v>Jason Clark</v>
      </c>
      <c r="N46" s="2" t="str">
        <v>M</v>
      </c>
      <c r="O46" s="2" t="str">
        <v>Sen</v>
      </c>
      <c r="P46" s="23">
        <v>1.3055555555555553E-2</v>
      </c>
    </row>
    <row r="47" spans="1:16" x14ac:dyDescent="0.35">
      <c r="A47" s="2">
        <f>'Teams by Team Number'!A107</f>
        <v>105</v>
      </c>
      <c r="B47" t="str">
        <f>'Teams by Team Number'!B107</f>
        <v>Sunderland Harriers &amp; A.C.</v>
      </c>
      <c r="C47" s="2" t="str">
        <f>'Teams by Team Number'!C107</f>
        <v>A</v>
      </c>
      <c r="D47" t="str">
        <f>'Teams by Team Number'!M107</f>
        <v>Joe Armstrong</v>
      </c>
      <c r="E47" s="2" t="str">
        <f>'Teams by Team Number'!N107</f>
        <v>M</v>
      </c>
      <c r="F47" s="2" t="str">
        <f>'Teams by Team Number'!O107</f>
        <v>Sen</v>
      </c>
      <c r="G47" s="23">
        <f>'Teams by Team Number'!P107</f>
        <v>9.0625000000000011E-3</v>
      </c>
      <c r="H47" s="16"/>
      <c r="I47" s="2">
        <v>42</v>
      </c>
      <c r="J47" s="2">
        <v>126</v>
      </c>
      <c r="K47" t="str">
        <v>Wallsend Harriers</v>
      </c>
      <c r="L47" s="2" t="str">
        <v>B</v>
      </c>
      <c r="M47" t="str">
        <v>Karl Burton</v>
      </c>
      <c r="N47" s="2" t="str">
        <v>M</v>
      </c>
      <c r="O47" s="2" t="str">
        <v>Sen</v>
      </c>
      <c r="P47" s="23">
        <v>1.3101851851851854E-2</v>
      </c>
    </row>
    <row r="48" spans="1:16" x14ac:dyDescent="0.35">
      <c r="A48" s="2">
        <f>'Teams by Team Number'!A109</f>
        <v>107</v>
      </c>
      <c r="B48" t="str">
        <f>'Teams by Team Number'!B109</f>
        <v>Sunderland Harriers &amp; A.C.</v>
      </c>
      <c r="C48" s="2" t="str">
        <f>'Teams by Team Number'!C109</f>
        <v>C</v>
      </c>
      <c r="D48" t="str">
        <f>'Teams by Team Number'!D109</f>
        <v>Kevin Johnson</v>
      </c>
      <c r="E48" s="2" t="str">
        <f>'Teams by Team Number'!E109</f>
        <v>M</v>
      </c>
      <c r="F48" s="2" t="str">
        <f>'Teams by Team Number'!F109</f>
        <v>Sen</v>
      </c>
      <c r="G48" s="23">
        <f>'Teams by Team Number'!G109</f>
        <v>1.136574074074074E-2</v>
      </c>
      <c r="H48" s="16"/>
      <c r="I48" s="2">
        <v>43</v>
      </c>
      <c r="J48" s="2">
        <v>18</v>
      </c>
      <c r="K48" t="str">
        <v>Claremont Road Runners</v>
      </c>
      <c r="L48" s="2" t="str">
        <v>B</v>
      </c>
      <c r="M48" t="str">
        <v>Harry Tracey</v>
      </c>
      <c r="N48" s="2" t="str">
        <v>M</v>
      </c>
      <c r="O48" s="2" t="str">
        <v>Sen</v>
      </c>
      <c r="P48" s="23">
        <v>1.3217592592592593E-2</v>
      </c>
    </row>
    <row r="49" spans="1:16" x14ac:dyDescent="0.35">
      <c r="A49" s="2">
        <f>'Teams by Team Number'!A113</f>
        <v>111</v>
      </c>
      <c r="B49" t="str">
        <f>'Teams by Team Number'!B113</f>
        <v>Sunderland Strollers</v>
      </c>
      <c r="C49" s="2" t="str">
        <f>'Teams by Team Number'!C113</f>
        <v>A</v>
      </c>
      <c r="D49" t="str">
        <f>'Teams by Team Number'!H113</f>
        <v>Matthew Lockey</v>
      </c>
      <c r="E49" s="2" t="str">
        <f>'Teams by Team Number'!I113</f>
        <v>M</v>
      </c>
      <c r="F49" s="2" t="str">
        <f>'Teams by Team Number'!J113</f>
        <v>Sen</v>
      </c>
      <c r="G49" s="23">
        <f>'Teams by Team Number'!K113</f>
        <v>1.2222222222222221E-2</v>
      </c>
      <c r="H49" s="16"/>
      <c r="I49" s="2">
        <v>44</v>
      </c>
      <c r="J49" s="2">
        <v>123</v>
      </c>
      <c r="K49" t="str">
        <v>Tyne Bridge Harriers</v>
      </c>
      <c r="L49" s="2" t="str">
        <v>F</v>
      </c>
      <c r="M49" t="str">
        <v>Jacob Turner</v>
      </c>
      <c r="N49" s="2" t="str">
        <v>M</v>
      </c>
      <c r="O49" s="2" t="str">
        <v>Sen</v>
      </c>
      <c r="P49" s="23">
        <v>1.3217592592592593E-2</v>
      </c>
    </row>
    <row r="50" spans="1:16" x14ac:dyDescent="0.35">
      <c r="A50" s="2">
        <f>'Teams by Team Number'!A115</f>
        <v>113</v>
      </c>
      <c r="B50" t="str">
        <f>'Teams by Team Number'!B115</f>
        <v>Sunderland Strollers</v>
      </c>
      <c r="C50" s="2" t="str">
        <f>'Teams by Team Number'!C115</f>
        <v>C</v>
      </c>
      <c r="D50" t="str">
        <f>'Teams by Team Number'!D115</f>
        <v>Dominic Slater</v>
      </c>
      <c r="E50" s="2" t="str">
        <f>'Teams by Team Number'!E115</f>
        <v>M</v>
      </c>
      <c r="F50" s="2" t="str">
        <f>'Teams by Team Number'!F115</f>
        <v>Sen</v>
      </c>
      <c r="G50" s="23">
        <f>'Teams by Team Number'!G115</f>
        <v>1.4594907407407407E-2</v>
      </c>
      <c r="H50" s="16"/>
      <c r="I50" s="2">
        <v>45</v>
      </c>
      <c r="J50" s="2">
        <v>39</v>
      </c>
      <c r="K50" t="str">
        <v>Gosforth Harriers</v>
      </c>
      <c r="L50" s="2" t="str">
        <v>G</v>
      </c>
      <c r="M50" t="str">
        <v>Cameron Graham</v>
      </c>
      <c r="N50" s="2" t="str">
        <v>M</v>
      </c>
      <c r="O50" s="2" t="str">
        <v>Sen</v>
      </c>
      <c r="P50" s="23">
        <v>1.335648148148148E-2</v>
      </c>
    </row>
    <row r="51" spans="1:16" x14ac:dyDescent="0.35">
      <c r="A51" s="2">
        <f>'Teams by Team Number'!A120</f>
        <v>118</v>
      </c>
      <c r="B51" t="str">
        <f>'Teams by Team Number'!B120</f>
        <v>Tyne Bridge Harriers</v>
      </c>
      <c r="C51" s="2" t="str">
        <f>'Teams by Team Number'!C120</f>
        <v>A</v>
      </c>
      <c r="D51" t="str">
        <f>'Teams by Team Number'!M120</f>
        <v>Timothy Charteris</v>
      </c>
      <c r="E51" s="2" t="str">
        <f>'Teams by Team Number'!N120</f>
        <v>M</v>
      </c>
      <c r="F51" s="2" t="str">
        <f>'Teams by Team Number'!O120</f>
        <v>Sen</v>
      </c>
      <c r="G51" s="23">
        <f>'Teams by Team Number'!P120</f>
        <v>9.8842592592592593E-3</v>
      </c>
      <c r="H51" s="16"/>
      <c r="I51" s="2">
        <v>46</v>
      </c>
      <c r="J51" s="2">
        <v>77</v>
      </c>
      <c r="K51" t="str">
        <v>North Shields Poly</v>
      </c>
      <c r="L51" s="2" t="str">
        <v>F</v>
      </c>
      <c r="M51" t="str">
        <v>Matthew Harris Seed</v>
      </c>
      <c r="N51" s="2" t="str">
        <v>M</v>
      </c>
      <c r="O51" s="2" t="str">
        <v>Sen</v>
      </c>
      <c r="P51" s="23">
        <v>1.3541666666666665E-2</v>
      </c>
    </row>
    <row r="52" spans="1:16" x14ac:dyDescent="0.35">
      <c r="A52" s="2">
        <f>'Teams by Team Number'!A121</f>
        <v>119</v>
      </c>
      <c r="B52" t="str">
        <f>'Teams by Team Number'!B121</f>
        <v>Tyne Bridge Harriers</v>
      </c>
      <c r="C52" s="2" t="str">
        <f>'Teams by Team Number'!C121</f>
        <v>B</v>
      </c>
      <c r="D52" t="str">
        <f>'Teams by Team Number'!D121</f>
        <v>Angus Williams</v>
      </c>
      <c r="E52" s="2" t="str">
        <f>'Teams by Team Number'!E121</f>
        <v>M</v>
      </c>
      <c r="F52" s="2" t="str">
        <f>'Teams by Team Number'!F121</f>
        <v>Sen</v>
      </c>
      <c r="G52" s="23">
        <f>'Teams by Team Number'!G121</f>
        <v>1.0729166666666666E-2</v>
      </c>
      <c r="H52" s="16"/>
      <c r="I52" s="2">
        <v>47</v>
      </c>
      <c r="J52" s="2">
        <v>4</v>
      </c>
      <c r="K52" t="str">
        <v>Ashington Hirst Running Club</v>
      </c>
      <c r="L52" s="2" t="str">
        <v>D</v>
      </c>
      <c r="M52" t="str">
        <v>Kyle Cadwallender</v>
      </c>
      <c r="N52" s="2" t="str">
        <v>M</v>
      </c>
      <c r="O52" s="2" t="str">
        <v>Sen</v>
      </c>
      <c r="P52" s="23">
        <v>1.3541666666666667E-2</v>
      </c>
    </row>
    <row r="53" spans="1:16" x14ac:dyDescent="0.35">
      <c r="A53" s="2">
        <f>'Teams by Team Number'!A122</f>
        <v>120</v>
      </c>
      <c r="B53" t="str">
        <f>'Teams by Team Number'!B122</f>
        <v>Tyne Bridge Harriers</v>
      </c>
      <c r="C53" s="2" t="str">
        <f>'Teams by Team Number'!C122</f>
        <v>C</v>
      </c>
      <c r="D53" t="str">
        <f>'Teams by Team Number'!M122</f>
        <v>Alex Wilkins</v>
      </c>
      <c r="E53" s="2" t="str">
        <f>'Teams by Team Number'!N122</f>
        <v>M</v>
      </c>
      <c r="F53" s="2" t="str">
        <f>'Teams by Team Number'!O122</f>
        <v>Sen</v>
      </c>
      <c r="G53" s="23">
        <f>'Teams by Team Number'!P122</f>
        <v>1.0752314814814815E-2</v>
      </c>
      <c r="H53" s="16"/>
      <c r="I53" s="2">
        <v>48</v>
      </c>
      <c r="J53" s="2">
        <v>38</v>
      </c>
      <c r="K53" t="str">
        <v>Gosforth Harriers</v>
      </c>
      <c r="L53" s="2" t="str">
        <v>F</v>
      </c>
      <c r="M53" t="str">
        <v>James Stewart</v>
      </c>
      <c r="N53" s="2" t="str">
        <v>M</v>
      </c>
      <c r="O53" s="2" t="str">
        <v>Sen</v>
      </c>
      <c r="P53" s="23">
        <v>1.3541666666666667E-2</v>
      </c>
    </row>
    <row r="54" spans="1:16" x14ac:dyDescent="0.35">
      <c r="A54" s="2">
        <f>'Teams by Team Number'!A123</f>
        <v>121</v>
      </c>
      <c r="B54" t="str">
        <f>'Teams by Team Number'!B123</f>
        <v>Tyne Bridge Harriers</v>
      </c>
      <c r="C54" s="2" t="str">
        <f>'Teams by Team Number'!C123</f>
        <v>D</v>
      </c>
      <c r="D54" t="str">
        <f>'Teams by Team Number'!M123</f>
        <v>Daniel Cartwright</v>
      </c>
      <c r="E54" s="2" t="str">
        <f>'Teams by Team Number'!N123</f>
        <v>M</v>
      </c>
      <c r="F54" s="2" t="str">
        <f>'Teams by Team Number'!O123</f>
        <v>Sen</v>
      </c>
      <c r="G54" s="23">
        <f>'Teams by Team Number'!P123</f>
        <v>1.079861111111111E-2</v>
      </c>
      <c r="H54" s="16"/>
      <c r="I54" s="2">
        <v>49</v>
      </c>
      <c r="J54" s="2">
        <v>52</v>
      </c>
      <c r="K54" t="str">
        <v>Jesmond Joggers</v>
      </c>
      <c r="L54" s="2" t="str">
        <v>C</v>
      </c>
      <c r="M54" t="str">
        <v>Nathan Willamson</v>
      </c>
      <c r="N54" s="2" t="str">
        <v>M</v>
      </c>
      <c r="O54" s="2" t="str">
        <v>Sen</v>
      </c>
      <c r="P54" s="23">
        <v>1.3541666666666667E-2</v>
      </c>
    </row>
    <row r="55" spans="1:16" x14ac:dyDescent="0.35">
      <c r="A55" s="2">
        <f>'Teams by Team Number'!A124</f>
        <v>122</v>
      </c>
      <c r="B55" t="str">
        <f>'Teams by Team Number'!B124</f>
        <v>Tyne Bridge Harriers</v>
      </c>
      <c r="C55" s="2" t="str">
        <f>'Teams by Team Number'!C124</f>
        <v>E</v>
      </c>
      <c r="D55" t="str">
        <f>'Teams by Team Number'!M124</f>
        <v>Jake Moir</v>
      </c>
      <c r="E55" s="2" t="str">
        <f>'Teams by Team Number'!N124</f>
        <v>M</v>
      </c>
      <c r="F55" s="2" t="str">
        <f>'Teams by Team Number'!O124</f>
        <v>Sen</v>
      </c>
      <c r="G55" s="23">
        <f>'Teams by Team Number'!P124</f>
        <v>1.0995370370370371E-2</v>
      </c>
      <c r="H55" s="16"/>
      <c r="I55" s="2">
        <v>50</v>
      </c>
      <c r="J55" s="2">
        <v>123</v>
      </c>
      <c r="K55" t="str">
        <v>Tyne Bridge Harriers</v>
      </c>
      <c r="L55" s="2" t="str">
        <v>F</v>
      </c>
      <c r="M55" t="str">
        <v>Shane Wilson</v>
      </c>
      <c r="N55" s="2" t="str">
        <v>M</v>
      </c>
      <c r="O55" s="2" t="str">
        <v>Sen</v>
      </c>
      <c r="P55" s="23">
        <v>1.3634259259259256E-2</v>
      </c>
    </row>
    <row r="56" spans="1:16" x14ac:dyDescent="0.35">
      <c r="A56" s="2">
        <f>'Teams by Team Number'!A125</f>
        <v>123</v>
      </c>
      <c r="B56" t="str">
        <f>'Teams by Team Number'!B125</f>
        <v>Tyne Bridge Harriers</v>
      </c>
      <c r="C56" s="2" t="str">
        <f>'Teams by Team Number'!C125</f>
        <v>F</v>
      </c>
      <c r="D56" t="str">
        <f>'Teams by Team Number'!D125</f>
        <v>Jacob Turner</v>
      </c>
      <c r="E56" s="2" t="str">
        <f>'Teams by Team Number'!E125</f>
        <v>M</v>
      </c>
      <c r="F56" s="2" t="str">
        <f>'Teams by Team Number'!F125</f>
        <v>Sen</v>
      </c>
      <c r="G56" s="23">
        <f>'Teams by Team Number'!G125</f>
        <v>1.3217592592592593E-2</v>
      </c>
      <c r="H56" s="16"/>
      <c r="I56" s="2">
        <v>51</v>
      </c>
      <c r="J56" s="2">
        <v>45</v>
      </c>
      <c r="K56" t="str">
        <v>Heaton Harriers</v>
      </c>
      <c r="L56" s="2" t="str">
        <v>E</v>
      </c>
      <c r="M56" t="str">
        <v>Dylan Harvey</v>
      </c>
      <c r="N56" s="2" t="str">
        <v>M</v>
      </c>
      <c r="O56" s="2" t="str">
        <v>Sen</v>
      </c>
      <c r="P56" s="23">
        <v>1.380787037037037E-2</v>
      </c>
    </row>
    <row r="57" spans="1:16" x14ac:dyDescent="0.35">
      <c r="A57" s="2">
        <f>'Teams by Team Number'!A125</f>
        <v>123</v>
      </c>
      <c r="B57" t="str">
        <f>'Teams by Team Number'!B125</f>
        <v>Tyne Bridge Harriers</v>
      </c>
      <c r="C57" s="2" t="str">
        <f>'Teams by Team Number'!C125</f>
        <v>F</v>
      </c>
      <c r="D57" t="str">
        <f>'Teams by Team Number'!M125</f>
        <v>Shane Wilson</v>
      </c>
      <c r="E57" s="2" t="str">
        <f>'Teams by Team Number'!N125</f>
        <v>M</v>
      </c>
      <c r="F57" s="2" t="str">
        <f>'Teams by Team Number'!O125</f>
        <v>Sen</v>
      </c>
      <c r="G57" s="23">
        <f>'Teams by Team Number'!P125</f>
        <v>1.3634259259259256E-2</v>
      </c>
      <c r="H57" s="16"/>
      <c r="I57" s="2">
        <v>52</v>
      </c>
      <c r="J57" s="2">
        <v>100</v>
      </c>
      <c r="K57" t="str">
        <v>South Shields Harriers</v>
      </c>
      <c r="L57" s="2" t="str">
        <v>E</v>
      </c>
      <c r="M57" t="str">
        <v>Alistair Parry</v>
      </c>
      <c r="N57" s="2" t="str">
        <v>M</v>
      </c>
      <c r="O57" s="2" t="str">
        <v>Sen</v>
      </c>
      <c r="P57" s="23">
        <v>1.4317129629629631E-2</v>
      </c>
    </row>
    <row r="58" spans="1:16" x14ac:dyDescent="0.35">
      <c r="A58" s="2">
        <f>'Teams by Team Number'!A127</f>
        <v>125</v>
      </c>
      <c r="B58" t="str">
        <f>'Teams by Team Number'!B127</f>
        <v>Wallsend Harriers</v>
      </c>
      <c r="C58" s="2" t="str">
        <f>'Teams by Team Number'!C127</f>
        <v>A</v>
      </c>
      <c r="D58" t="str">
        <f>'Teams by Team Number'!M127</f>
        <v>Gavin Young</v>
      </c>
      <c r="E58" s="2" t="str">
        <f>'Teams by Team Number'!N127</f>
        <v>M</v>
      </c>
      <c r="F58" s="2" t="str">
        <f>'Teams by Team Number'!O127</f>
        <v>Sen</v>
      </c>
      <c r="G58" s="23">
        <f>'Teams by Team Number'!P127</f>
        <v>1.0879629629629628E-2</v>
      </c>
      <c r="H58" s="16"/>
      <c r="I58" s="2">
        <v>53</v>
      </c>
      <c r="J58" s="2">
        <v>113</v>
      </c>
      <c r="K58" t="str">
        <v>Sunderland Strollers</v>
      </c>
      <c r="L58" s="2" t="str">
        <v>C</v>
      </c>
      <c r="M58" t="str">
        <v>Dominic Slater</v>
      </c>
      <c r="N58" s="2" t="str">
        <v>M</v>
      </c>
      <c r="O58" s="2" t="str">
        <v>Sen</v>
      </c>
      <c r="P58" s="23">
        <v>1.4594907407407407E-2</v>
      </c>
    </row>
    <row r="59" spans="1:16" x14ac:dyDescent="0.35">
      <c r="A59" s="2">
        <f>'Teams by Team Number'!A128</f>
        <v>126</v>
      </c>
      <c r="B59" t="str">
        <f>'Teams by Team Number'!B128</f>
        <v>Wallsend Harriers</v>
      </c>
      <c r="C59" s="2" t="str">
        <f>'Teams by Team Number'!C128</f>
        <v>B</v>
      </c>
      <c r="D59" t="str">
        <f>'Teams by Team Number'!M128</f>
        <v>Karl Burton</v>
      </c>
      <c r="E59" s="2" t="str">
        <f>'Teams by Team Number'!N128</f>
        <v>M</v>
      </c>
      <c r="F59" s="2" t="str">
        <f>'Teams by Team Number'!O128</f>
        <v>Sen</v>
      </c>
      <c r="G59" s="23">
        <f>'Teams by Team Number'!P128</f>
        <v>1.3101851851851854E-2</v>
      </c>
      <c r="H59" s="16"/>
      <c r="I59" s="2">
        <v>54</v>
      </c>
      <c r="J59" s="2">
        <v>5</v>
      </c>
      <c r="K59" t="str">
        <v>Ashington Hirst Running Club</v>
      </c>
      <c r="L59" s="2" t="str">
        <v>E</v>
      </c>
      <c r="M59" t="str">
        <v>Luke Wandless</v>
      </c>
      <c r="N59" s="2" t="str">
        <v>M</v>
      </c>
      <c r="O59" s="2" t="str">
        <v>Sen</v>
      </c>
      <c r="P59" s="23">
        <v>1.5046296296296295E-2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74"/>
  <sheetViews>
    <sheetView topLeftCell="A9" workbookViewId="0">
      <selection activeCell="K4" sqref="K4"/>
    </sheetView>
  </sheetViews>
  <sheetFormatPr defaultRowHeight="14.5" x14ac:dyDescent="0.35"/>
  <cols>
    <col min="1" max="1" width="8.7265625" style="2"/>
    <col min="2" max="2" width="25.36328125" bestFit="1" customWidth="1"/>
    <col min="3" max="3" width="8.7265625" style="2"/>
    <col min="4" max="4" width="20.36328125" bestFit="1" customWidth="1"/>
    <col min="5" max="6" width="8.7265625" style="2"/>
    <col min="7" max="7" width="8.7265625" style="23"/>
    <col min="10" max="10" width="8.7265625" style="2"/>
    <col min="11" max="11" width="25.36328125" bestFit="1" customWidth="1"/>
    <col min="12" max="12" width="8.7265625" style="2"/>
    <col min="13" max="13" width="20.36328125" bestFit="1" customWidth="1"/>
    <col min="14" max="15" width="8.7265625" style="2"/>
    <col min="16" max="16" width="8.7265625" style="23"/>
  </cols>
  <sheetData>
    <row r="1" spans="1:16" ht="41" customHeight="1" x14ac:dyDescent="0.35">
      <c r="A1" s="32" t="s">
        <v>438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ht="22" customHeight="1" x14ac:dyDescent="0.3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22" customHeight="1" x14ac:dyDescent="0.35"/>
    <row r="4" spans="1:16" ht="22" customHeight="1" x14ac:dyDescent="0.45">
      <c r="A4" s="12" t="s">
        <v>455</v>
      </c>
      <c r="H4" s="31"/>
      <c r="I4" s="19" t="s">
        <v>456</v>
      </c>
    </row>
    <row r="5" spans="1:16" x14ac:dyDescent="0.35">
      <c r="A5" s="3" t="s">
        <v>3</v>
      </c>
      <c r="B5" s="1" t="s">
        <v>4</v>
      </c>
      <c r="C5" s="3" t="s">
        <v>5</v>
      </c>
      <c r="D5" s="1" t="s">
        <v>425</v>
      </c>
      <c r="E5" s="3" t="s">
        <v>427</v>
      </c>
      <c r="F5" s="3" t="s">
        <v>428</v>
      </c>
      <c r="G5" s="26" t="s">
        <v>426</v>
      </c>
      <c r="H5" s="31"/>
      <c r="I5" s="30" t="s">
        <v>2</v>
      </c>
      <c r="J5" s="3" t="s">
        <v>3</v>
      </c>
      <c r="K5" s="1" t="s">
        <v>4</v>
      </c>
      <c r="L5" s="3" t="s">
        <v>5</v>
      </c>
      <c r="M5" s="1" t="s">
        <v>425</v>
      </c>
      <c r="N5" s="3" t="s">
        <v>427</v>
      </c>
      <c r="O5" s="3" t="s">
        <v>428</v>
      </c>
      <c r="P5" s="26" t="s">
        <v>426</v>
      </c>
    </row>
    <row r="6" spans="1:16" x14ac:dyDescent="0.35">
      <c r="A6" s="2">
        <f>'Teams by Team Number'!A5</f>
        <v>1</v>
      </c>
      <c r="B6" t="str">
        <f>'Teams by Team Number'!B5</f>
        <v>Ashington Hirst Running Club</v>
      </c>
      <c r="C6" s="2" t="str">
        <f>'Teams by Team Number'!C5</f>
        <v>A</v>
      </c>
      <c r="D6" t="str">
        <f>'Teams by Team Number'!D5</f>
        <v>Sean Henderson</v>
      </c>
      <c r="E6" s="2" t="str">
        <f>'Teams by Team Number'!E5</f>
        <v>M</v>
      </c>
      <c r="F6" s="2" t="str">
        <f>'Teams by Team Number'!F5</f>
        <v>Vet</v>
      </c>
      <c r="G6" s="23">
        <f>'Teams by Team Number'!G5</f>
        <v>1.2106481481481482E-2</v>
      </c>
      <c r="H6" s="31"/>
      <c r="I6" s="2">
        <v>1</v>
      </c>
      <c r="J6" s="2" cm="1">
        <f t="array" ref="J6:P174">_xlfn._xlws.SORT(A6:G174,7,1,FALSE)</f>
        <v>118</v>
      </c>
      <c r="K6" t="str">
        <v>Tyne Bridge Harriers</v>
      </c>
      <c r="L6" s="2" t="str">
        <v>A</v>
      </c>
      <c r="M6" t="str">
        <v>Jarlath McKenna</v>
      </c>
      <c r="N6" s="2" t="str">
        <v>M</v>
      </c>
      <c r="O6" s="2" t="str">
        <v>Vet</v>
      </c>
      <c r="P6" s="23">
        <v>9.4560185185185181E-3</v>
      </c>
    </row>
    <row r="7" spans="1:16" x14ac:dyDescent="0.35">
      <c r="A7" s="2">
        <f>'Teams by Team Number'!A5</f>
        <v>1</v>
      </c>
      <c r="B7" t="str">
        <f>'Teams by Team Number'!B5</f>
        <v>Ashington Hirst Running Club</v>
      </c>
      <c r="C7" s="2" t="str">
        <f>'Teams by Team Number'!C5</f>
        <v>A</v>
      </c>
      <c r="D7" t="str">
        <f>'Teams by Team Number'!M5</f>
        <v>Michael Friberg</v>
      </c>
      <c r="E7" s="2" t="str">
        <f>'Teams by Team Number'!N5</f>
        <v>M</v>
      </c>
      <c r="F7" s="2" t="str">
        <f>'Teams by Team Number'!O5</f>
        <v>Vet</v>
      </c>
      <c r="G7" s="23">
        <f>'Teams by Team Number'!P5</f>
        <v>1.2881944444444442E-2</v>
      </c>
      <c r="H7" s="31"/>
      <c r="I7" s="2">
        <v>2</v>
      </c>
      <c r="J7" s="2">
        <v>105</v>
      </c>
      <c r="K7" t="str">
        <v>Sunderland Harriers &amp; A.C.</v>
      </c>
      <c r="L7" s="2" t="str">
        <v>A</v>
      </c>
      <c r="M7" t="str">
        <v>Steve Rankin</v>
      </c>
      <c r="N7" s="2" t="str">
        <v>M</v>
      </c>
      <c r="O7" s="2" t="str">
        <v>Vet</v>
      </c>
      <c r="P7" s="23">
        <v>9.479166666666667E-3</v>
      </c>
    </row>
    <row r="8" spans="1:16" x14ac:dyDescent="0.35">
      <c r="A8" s="2">
        <f>'Teams by Team Number'!A6</f>
        <v>2</v>
      </c>
      <c r="B8" t="str">
        <f>'Teams by Team Number'!B6</f>
        <v>Ashington Hirst Running Club</v>
      </c>
      <c r="C8" s="2" t="str">
        <f>'Teams by Team Number'!C6</f>
        <v>B</v>
      </c>
      <c r="D8" t="str">
        <f>'Teams by Team Number'!D6</f>
        <v>Simon Cross</v>
      </c>
      <c r="E8" s="2" t="str">
        <f>'Teams by Team Number'!E6</f>
        <v>M</v>
      </c>
      <c r="F8" s="2" t="str">
        <f>'Teams by Team Number'!F6</f>
        <v>Vet</v>
      </c>
      <c r="G8" s="23">
        <f>'Teams by Team Number'!G6</f>
        <v>1.2916666666666667E-2</v>
      </c>
      <c r="H8" s="31"/>
      <c r="I8" s="2">
        <v>3</v>
      </c>
      <c r="J8" s="2">
        <v>106</v>
      </c>
      <c r="K8" t="str">
        <v>Sunderland Harriers &amp; A.C.</v>
      </c>
      <c r="L8" s="2" t="str">
        <v>B</v>
      </c>
      <c r="M8" t="str">
        <v>Stephen Jackson</v>
      </c>
      <c r="N8" s="2" t="str">
        <v>M</v>
      </c>
      <c r="O8" s="2" t="str">
        <v>Vet</v>
      </c>
      <c r="P8" s="23">
        <v>9.6759259259259246E-3</v>
      </c>
    </row>
    <row r="9" spans="1:16" x14ac:dyDescent="0.35">
      <c r="A9" s="2">
        <f>'Teams by Team Number'!A6</f>
        <v>2</v>
      </c>
      <c r="B9" t="str">
        <f>'Teams by Team Number'!B6</f>
        <v>Ashington Hirst Running Club</v>
      </c>
      <c r="C9" s="2" t="str">
        <f>'Teams by Team Number'!C6</f>
        <v>B</v>
      </c>
      <c r="D9" t="str">
        <f>'Teams by Team Number'!M6</f>
        <v>Paul Samat</v>
      </c>
      <c r="E9" s="2" t="str">
        <f>'Teams by Team Number'!N6</f>
        <v>M</v>
      </c>
      <c r="F9" s="2" t="str">
        <f>'Teams by Team Number'!O6</f>
        <v>Vet</v>
      </c>
      <c r="G9" s="23">
        <f>'Teams by Team Number'!P6</f>
        <v>1.2592592592592589E-2</v>
      </c>
      <c r="H9" s="31"/>
      <c r="I9" s="2">
        <v>4</v>
      </c>
      <c r="J9" s="2">
        <v>26</v>
      </c>
      <c r="K9" t="str">
        <v>Elswick Harriers</v>
      </c>
      <c r="L9" s="2" t="str">
        <v>A</v>
      </c>
      <c r="M9" t="str">
        <v>Andrew Bell</v>
      </c>
      <c r="N9" s="2" t="str">
        <v>M</v>
      </c>
      <c r="O9" s="2" t="str">
        <v>Vet</v>
      </c>
      <c r="P9" s="23">
        <v>9.6875000000000017E-3</v>
      </c>
    </row>
    <row r="10" spans="1:16" x14ac:dyDescent="0.35">
      <c r="A10" s="2">
        <f>'Teams by Team Number'!A7</f>
        <v>3</v>
      </c>
      <c r="B10" t="str">
        <f>'Teams by Team Number'!B7</f>
        <v>Ashington Hirst Running Club</v>
      </c>
      <c r="C10" s="2" t="str">
        <f>'Teams by Team Number'!C7</f>
        <v>C</v>
      </c>
      <c r="D10" t="str">
        <f>'Teams by Team Number'!D7</f>
        <v>Martin Murray</v>
      </c>
      <c r="E10" s="2" t="str">
        <f>'Teams by Team Number'!E7</f>
        <v>M</v>
      </c>
      <c r="F10" s="2" t="str">
        <f>'Teams by Team Number'!F7</f>
        <v>Vet</v>
      </c>
      <c r="G10" s="23">
        <f>'Teams by Team Number'!G7</f>
        <v>1.3298611111111112E-2</v>
      </c>
      <c r="H10" s="31"/>
      <c r="I10" s="2">
        <v>5</v>
      </c>
      <c r="J10" s="2">
        <v>32</v>
      </c>
      <c r="K10" t="str">
        <v>Gateshead Harriers</v>
      </c>
      <c r="L10" s="2" t="str">
        <v>A</v>
      </c>
      <c r="M10" t="str">
        <v>Conrad Franks</v>
      </c>
      <c r="N10" s="2" t="str">
        <v>M</v>
      </c>
      <c r="O10" s="2" t="str">
        <v>Vet</v>
      </c>
      <c r="P10" s="23">
        <v>0.01</v>
      </c>
    </row>
    <row r="11" spans="1:16" x14ac:dyDescent="0.35">
      <c r="A11" s="2">
        <f>'Teams by Team Number'!A7</f>
        <v>3</v>
      </c>
      <c r="B11" t="str">
        <f>'Teams by Team Number'!B7</f>
        <v>Ashington Hirst Running Club</v>
      </c>
      <c r="C11" s="2" t="str">
        <f>'Teams by Team Number'!C7</f>
        <v>C</v>
      </c>
      <c r="D11" t="str">
        <f>'Teams by Team Number'!M7</f>
        <v>Martin Ritchie</v>
      </c>
      <c r="E11" s="2" t="str">
        <f>'Teams by Team Number'!N7</f>
        <v>M</v>
      </c>
      <c r="F11" s="2" t="str">
        <f>'Teams by Team Number'!O7</f>
        <v>Vet</v>
      </c>
      <c r="G11" s="23">
        <f>'Teams by Team Number'!P7</f>
        <v>1.3935185185185189E-2</v>
      </c>
      <c r="H11" s="31"/>
      <c r="I11" s="2">
        <v>6</v>
      </c>
      <c r="J11" s="2">
        <v>72</v>
      </c>
      <c r="K11" t="str">
        <v>North Shields Poly</v>
      </c>
      <c r="L11" s="2" t="str">
        <v>A</v>
      </c>
      <c r="M11" t="str">
        <v>Matt Steanson</v>
      </c>
      <c r="N11" s="2" t="str">
        <v>M</v>
      </c>
      <c r="O11" s="2" t="str">
        <v>Vet</v>
      </c>
      <c r="P11" s="23">
        <v>1.0150462962962964E-2</v>
      </c>
    </row>
    <row r="12" spans="1:16" x14ac:dyDescent="0.35">
      <c r="A12" s="2">
        <f>'Teams by Team Number'!A10</f>
        <v>6</v>
      </c>
      <c r="B12" t="str">
        <f>'Teams by Team Number'!B10</f>
        <v>Ashington Hirst Running Club</v>
      </c>
      <c r="C12" s="2" t="str">
        <f>'Teams by Team Number'!C10</f>
        <v>F</v>
      </c>
      <c r="D12" t="str">
        <f>'Teams by Team Number'!M10</f>
        <v>Michael Crow</v>
      </c>
      <c r="E12" s="2" t="str">
        <f>'Teams by Team Number'!N10</f>
        <v>M</v>
      </c>
      <c r="F12" s="2" t="str">
        <f>'Teams by Team Number'!O10</f>
        <v>Vet</v>
      </c>
      <c r="G12" s="23">
        <f>'Teams by Team Number'!P10</f>
        <v>1.6539351851851847E-2</v>
      </c>
      <c r="H12" s="31"/>
      <c r="I12" s="2">
        <v>7</v>
      </c>
      <c r="J12" s="2">
        <v>108</v>
      </c>
      <c r="K12" t="str">
        <v>Sunderland Harriers &amp; A.C.</v>
      </c>
      <c r="L12" s="2" t="str">
        <v>D</v>
      </c>
      <c r="M12" t="str">
        <v>Norman Younger</v>
      </c>
      <c r="N12" s="2" t="str">
        <v>M</v>
      </c>
      <c r="O12" s="2" t="str">
        <v>Vet</v>
      </c>
      <c r="P12" s="23">
        <v>1.0150462962962964E-2</v>
      </c>
    </row>
    <row r="13" spans="1:16" x14ac:dyDescent="0.35">
      <c r="A13" s="2">
        <f>'Teams by Team Number'!A12</f>
        <v>8</v>
      </c>
      <c r="B13" t="str">
        <f>'Teams by Team Number'!B12</f>
        <v>Aurora Harriers</v>
      </c>
      <c r="C13" s="2" t="str">
        <f>'Teams by Team Number'!C12</f>
        <v>A</v>
      </c>
      <c r="D13" t="str">
        <f>'Teams by Team Number'!D12</f>
        <v>Richard Nichol</v>
      </c>
      <c r="E13" s="2" t="str">
        <f>'Teams by Team Number'!E12</f>
        <v>M</v>
      </c>
      <c r="F13" s="2" t="str">
        <f>'Teams by Team Number'!F12</f>
        <v>Vet</v>
      </c>
      <c r="G13" s="23">
        <f>'Teams by Team Number'!G12</f>
        <v>1.6226851851851853E-2</v>
      </c>
      <c r="H13" s="31"/>
      <c r="I13" s="2">
        <v>8</v>
      </c>
      <c r="J13" s="2">
        <v>106</v>
      </c>
      <c r="K13" t="str">
        <v>Sunderland Harriers &amp; A.C.</v>
      </c>
      <c r="L13" s="2" t="str">
        <v>B</v>
      </c>
      <c r="M13" t="str">
        <v>Jordan Taylor</v>
      </c>
      <c r="N13" s="2" t="str">
        <v>M</v>
      </c>
      <c r="O13" s="2" t="str">
        <v>Vet</v>
      </c>
      <c r="P13" s="23">
        <v>1.0162037037037037E-2</v>
      </c>
    </row>
    <row r="14" spans="1:16" x14ac:dyDescent="0.35">
      <c r="A14" s="2">
        <f>'Teams by Team Number'!A12</f>
        <v>8</v>
      </c>
      <c r="B14" t="str">
        <f>'Teams by Team Number'!B12</f>
        <v>Aurora Harriers</v>
      </c>
      <c r="C14" s="2" t="str">
        <f>'Teams by Team Number'!C12</f>
        <v>A</v>
      </c>
      <c r="D14" t="str">
        <f>'Teams by Team Number'!H12</f>
        <v>Mark Beeston</v>
      </c>
      <c r="E14" s="2" t="str">
        <f>'Teams by Team Number'!I12</f>
        <v>M</v>
      </c>
      <c r="F14" s="2" t="str">
        <f>'Teams by Team Number'!J12</f>
        <v>Vet</v>
      </c>
      <c r="G14" s="23">
        <f>'Teams by Team Number'!K12</f>
        <v>1.4386574074074072E-2</v>
      </c>
      <c r="H14" s="31"/>
      <c r="I14" s="2">
        <v>9</v>
      </c>
      <c r="J14" s="2">
        <v>61</v>
      </c>
      <c r="K14" t="str">
        <v>Morpeth Harriers</v>
      </c>
      <c r="L14" s="2" t="str">
        <v>A</v>
      </c>
      <c r="M14" t="str">
        <v>Andrew Lawrence</v>
      </c>
      <c r="N14" s="2" t="str">
        <v>M</v>
      </c>
      <c r="O14" s="2" t="str">
        <v>Vet</v>
      </c>
      <c r="P14" s="23">
        <v>1.0185185185185186E-2</v>
      </c>
    </row>
    <row r="15" spans="1:16" x14ac:dyDescent="0.35">
      <c r="A15" s="2">
        <f>'Teams by Team Number'!A13</f>
        <v>9</v>
      </c>
      <c r="B15" t="str">
        <f>'Teams by Team Number'!B13</f>
        <v>Aurora Harriers</v>
      </c>
      <c r="C15" s="2" t="str">
        <f>'Teams by Team Number'!C13</f>
        <v>B</v>
      </c>
      <c r="D15" t="str">
        <f>'Teams by Team Number'!H13</f>
        <v>Mark Drury</v>
      </c>
      <c r="E15" s="2" t="str">
        <f>'Teams by Team Number'!I13</f>
        <v>M</v>
      </c>
      <c r="F15" s="2" t="str">
        <f>'Teams by Team Number'!J13</f>
        <v>Vet</v>
      </c>
      <c r="G15" s="23">
        <f>'Teams by Team Number'!K13</f>
        <v>1.8865740740740738E-2</v>
      </c>
      <c r="H15" s="31"/>
      <c r="I15" s="2">
        <v>10</v>
      </c>
      <c r="J15" s="2">
        <v>47</v>
      </c>
      <c r="K15" t="str">
        <v>Jarrow and Hebburn</v>
      </c>
      <c r="L15" s="2" t="str">
        <v>A</v>
      </c>
      <c r="M15" t="str">
        <v>Andrew Laidler</v>
      </c>
      <c r="N15" s="2" t="str">
        <v>M</v>
      </c>
      <c r="O15" s="2" t="str">
        <v>Vet</v>
      </c>
      <c r="P15" s="23">
        <v>1.0254629629629627E-2</v>
      </c>
    </row>
    <row r="16" spans="1:16" x14ac:dyDescent="0.35">
      <c r="A16" s="2">
        <f>'Teams by Team Number'!A14</f>
        <v>10</v>
      </c>
      <c r="B16" t="str">
        <f>'Teams by Team Number'!B14</f>
        <v>Aurora Harriers</v>
      </c>
      <c r="C16" s="2" t="str">
        <f>'Teams by Team Number'!C14</f>
        <v>C</v>
      </c>
      <c r="D16" t="str">
        <f>'Teams by Team Number'!H14</f>
        <v>Ryan Baldwin</v>
      </c>
      <c r="E16" s="2" t="str">
        <f>'Teams by Team Number'!I14</f>
        <v>M</v>
      </c>
      <c r="F16" s="2" t="str">
        <f>'Teams by Team Number'!J14</f>
        <v>Vet</v>
      </c>
      <c r="G16" s="23">
        <f>'Teams by Team Number'!K14</f>
        <v>1.4884259259259257E-2</v>
      </c>
      <c r="H16" s="31"/>
      <c r="I16" s="2">
        <v>11</v>
      </c>
      <c r="J16" s="2">
        <v>33</v>
      </c>
      <c r="K16" t="str">
        <v>Gosforth Harriers</v>
      </c>
      <c r="L16" s="2" t="str">
        <v>A</v>
      </c>
      <c r="M16" t="str">
        <v>Andrew Heppell</v>
      </c>
      <c r="N16" s="2" t="str">
        <v>M</v>
      </c>
      <c r="O16" s="2" t="str">
        <v>Vet</v>
      </c>
      <c r="P16" s="23">
        <v>1.0277777777777778E-2</v>
      </c>
    </row>
    <row r="17" spans="1:16" x14ac:dyDescent="0.35">
      <c r="A17" s="2">
        <f>'Teams by Team Number'!A14</f>
        <v>10</v>
      </c>
      <c r="B17" t="str">
        <f>'Teams by Team Number'!B14</f>
        <v>Aurora Harriers</v>
      </c>
      <c r="C17" s="2" t="str">
        <f>'Teams by Team Number'!C14</f>
        <v>C</v>
      </c>
      <c r="D17" t="str">
        <f>'Teams by Team Number'!M14</f>
        <v>Ray Turnbull</v>
      </c>
      <c r="E17" s="2" t="str">
        <f>'Teams by Team Number'!N14</f>
        <v>M</v>
      </c>
      <c r="F17" s="2" t="str">
        <f>'Teams by Team Number'!O14</f>
        <v>Vet</v>
      </c>
      <c r="G17" s="23">
        <f>'Teams by Team Number'!P14</f>
        <v>1.6620370370370369E-2</v>
      </c>
      <c r="H17" s="31"/>
      <c r="I17" s="2">
        <v>12</v>
      </c>
      <c r="J17" s="2">
        <v>73</v>
      </c>
      <c r="K17" t="str">
        <v>North Shields Poly</v>
      </c>
      <c r="L17" s="2" t="str">
        <v>B</v>
      </c>
      <c r="M17" t="str">
        <v>Tom Knight</v>
      </c>
      <c r="N17" s="2" t="str">
        <v>M</v>
      </c>
      <c r="O17" s="2" t="str">
        <v>Vet</v>
      </c>
      <c r="P17" s="23">
        <v>1.0381944444444444E-2</v>
      </c>
    </row>
    <row r="18" spans="1:16" x14ac:dyDescent="0.35">
      <c r="A18" s="2">
        <f>'Teams by Team Number'!A15</f>
        <v>11</v>
      </c>
      <c r="B18" t="str">
        <f>'Teams by Team Number'!B15</f>
        <v>Blyth Running Club</v>
      </c>
      <c r="C18" s="2" t="str">
        <f>'Teams by Team Number'!C15</f>
        <v>A</v>
      </c>
      <c r="D18" t="str">
        <f>'Teams by Team Number'!D15</f>
        <v>John Younger</v>
      </c>
      <c r="E18" s="2" t="str">
        <f>'Teams by Team Number'!E15</f>
        <v>M</v>
      </c>
      <c r="F18" s="2" t="str">
        <f>'Teams by Team Number'!F15</f>
        <v>Vet</v>
      </c>
      <c r="G18" s="23">
        <f>'Teams by Team Number'!G15</f>
        <v>1.1724537037037037E-2</v>
      </c>
      <c r="H18" s="31"/>
      <c r="I18" s="2">
        <v>13</v>
      </c>
      <c r="J18" s="2">
        <v>96</v>
      </c>
      <c r="K18" t="str">
        <v>South Shields Harriers</v>
      </c>
      <c r="L18" s="2" t="str">
        <v>A</v>
      </c>
      <c r="M18" t="str">
        <v>Simon May</v>
      </c>
      <c r="N18" s="2" t="str">
        <v>M</v>
      </c>
      <c r="O18" s="2" t="str">
        <v>Vet</v>
      </c>
      <c r="P18" s="23">
        <v>1.0393518518518517E-2</v>
      </c>
    </row>
    <row r="19" spans="1:16" x14ac:dyDescent="0.35">
      <c r="A19" s="2">
        <f>'Teams by Team Number'!A15</f>
        <v>11</v>
      </c>
      <c r="B19" t="str">
        <f>'Teams by Team Number'!B15</f>
        <v>Blyth Running Club</v>
      </c>
      <c r="C19" s="2" t="str">
        <f>'Teams by Team Number'!C15</f>
        <v>A</v>
      </c>
      <c r="D19" t="str">
        <f>'Teams by Team Number'!M15</f>
        <v>Karl Bryce</v>
      </c>
      <c r="E19" s="2" t="str">
        <f>'Teams by Team Number'!N15</f>
        <v>M</v>
      </c>
      <c r="F19" s="2" t="str">
        <f>'Teams by Team Number'!O15</f>
        <v>Vet</v>
      </c>
      <c r="G19" s="23">
        <f>'Teams by Team Number'!P15</f>
        <v>1.1099537037037036E-2</v>
      </c>
      <c r="H19" s="31"/>
      <c r="I19" s="2">
        <v>14</v>
      </c>
      <c r="J19" s="2">
        <v>42</v>
      </c>
      <c r="K19" t="str">
        <v>Heaton Harriers</v>
      </c>
      <c r="L19" s="2" t="str">
        <v>B</v>
      </c>
      <c r="M19" t="str">
        <v>Alex Cook</v>
      </c>
      <c r="N19" s="2" t="str">
        <v>M</v>
      </c>
      <c r="O19" s="2" t="str">
        <v>Vet</v>
      </c>
      <c r="P19" s="23">
        <v>1.0451388888888889E-2</v>
      </c>
    </row>
    <row r="20" spans="1:16" x14ac:dyDescent="0.35">
      <c r="A20" s="2">
        <f>'Teams by Team Number'!A16</f>
        <v>12</v>
      </c>
      <c r="B20" t="str">
        <f>'Teams by Team Number'!B16</f>
        <v>Blyth Running Club</v>
      </c>
      <c r="C20" s="2" t="str">
        <f>'Teams by Team Number'!C16</f>
        <v>B</v>
      </c>
      <c r="D20" t="str">
        <f>'Teams by Team Number'!D16</f>
        <v>Neil Kavanagh</v>
      </c>
      <c r="E20" s="2" t="str">
        <f>'Teams by Team Number'!E16</f>
        <v>M</v>
      </c>
      <c r="F20" s="2" t="str">
        <f>'Teams by Team Number'!F16</f>
        <v>Vet</v>
      </c>
      <c r="G20" s="23">
        <f>'Teams by Team Number'!G16</f>
        <v>1.224537037037037E-2</v>
      </c>
      <c r="H20" s="31"/>
      <c r="I20" s="2">
        <v>15</v>
      </c>
      <c r="J20" s="2">
        <v>119</v>
      </c>
      <c r="K20" t="str">
        <v>Tyne Bridge Harriers</v>
      </c>
      <c r="L20" s="2" t="str">
        <v>B</v>
      </c>
      <c r="M20" t="str">
        <v>Kevin Richardson</v>
      </c>
      <c r="N20" s="2" t="str">
        <v>M</v>
      </c>
      <c r="O20" s="2" t="str">
        <v>Vet</v>
      </c>
      <c r="P20" s="23">
        <v>1.052083333333333E-2</v>
      </c>
    </row>
    <row r="21" spans="1:16" x14ac:dyDescent="0.35">
      <c r="A21" s="2">
        <f>'Teams by Team Number'!A17</f>
        <v>13</v>
      </c>
      <c r="B21" t="str">
        <f>'Teams by Team Number'!B17</f>
        <v>Blyth Running Club</v>
      </c>
      <c r="C21" s="2" t="str">
        <f>'Teams by Team Number'!C17</f>
        <v>C</v>
      </c>
      <c r="D21" t="str">
        <f>'Teams by Team Number'!D17</f>
        <v>David Shields</v>
      </c>
      <c r="E21" s="2" t="str">
        <f>'Teams by Team Number'!E17</f>
        <v>M</v>
      </c>
      <c r="F21" s="2" t="str">
        <f>'Teams by Team Number'!F17</f>
        <v>Vet</v>
      </c>
      <c r="G21" s="23">
        <f>'Teams by Team Number'!G17</f>
        <v>1.1805555555555555E-2</v>
      </c>
      <c r="H21" s="31"/>
      <c r="I21" s="2">
        <v>16</v>
      </c>
      <c r="J21" s="2">
        <v>47</v>
      </c>
      <c r="K21" t="str">
        <v>Jarrow and Hebburn</v>
      </c>
      <c r="L21" s="2" t="str">
        <v>A</v>
      </c>
      <c r="M21" t="str">
        <v>Jay Bowley</v>
      </c>
      <c r="N21" s="2" t="str">
        <v>M</v>
      </c>
      <c r="O21" s="2" t="str">
        <v>Vet</v>
      </c>
      <c r="P21" s="23">
        <v>1.0636574074074074E-2</v>
      </c>
    </row>
    <row r="22" spans="1:16" x14ac:dyDescent="0.35">
      <c r="A22" s="2">
        <f>'Teams by Team Number'!A17</f>
        <v>13</v>
      </c>
      <c r="B22" t="str">
        <f>'Teams by Team Number'!B17</f>
        <v>Blyth Running Club</v>
      </c>
      <c r="C22" s="2" t="str">
        <f>'Teams by Team Number'!C17</f>
        <v>C</v>
      </c>
      <c r="D22" t="str">
        <f>'Teams by Team Number'!M17</f>
        <v>Paul Norvell</v>
      </c>
      <c r="E22" s="2" t="str">
        <f>'Teams by Team Number'!N17</f>
        <v>M</v>
      </c>
      <c r="F22" s="2" t="str">
        <f>'Teams by Team Number'!O17</f>
        <v>Vet</v>
      </c>
      <c r="G22" s="23">
        <f>'Teams by Team Number'!P17</f>
        <v>1.1967592592592589E-2</v>
      </c>
      <c r="H22" s="31"/>
      <c r="I22" s="2">
        <v>17</v>
      </c>
      <c r="J22" s="2">
        <v>120</v>
      </c>
      <c r="K22" t="str">
        <v>Tyne Bridge Harriers</v>
      </c>
      <c r="L22" s="2" t="str">
        <v>C</v>
      </c>
      <c r="M22" t="str">
        <v>Tom Rees</v>
      </c>
      <c r="N22" s="2" t="str">
        <v>M</v>
      </c>
      <c r="O22" s="2" t="str">
        <v>Vet</v>
      </c>
      <c r="P22" s="23">
        <v>1.0636574074074074E-2</v>
      </c>
    </row>
    <row r="23" spans="1:16" x14ac:dyDescent="0.35">
      <c r="A23" s="2">
        <f>'Teams by Team Number'!A18</f>
        <v>14</v>
      </c>
      <c r="B23" t="str">
        <f>'Teams by Team Number'!B18</f>
        <v>Blyth Running Club</v>
      </c>
      <c r="C23" s="2" t="str">
        <f>'Teams by Team Number'!C18</f>
        <v>D</v>
      </c>
      <c r="D23" t="str">
        <f>'Teams by Team Number'!D18</f>
        <v>Robby Barkley</v>
      </c>
      <c r="E23" s="2" t="str">
        <f>'Teams by Team Number'!E18</f>
        <v>M</v>
      </c>
      <c r="F23" s="2" t="str">
        <f>'Teams by Team Number'!F18</f>
        <v>Vet</v>
      </c>
      <c r="G23" s="23">
        <f>'Teams by Team Number'!G18</f>
        <v>1.1886574074074074E-2</v>
      </c>
      <c r="H23" s="31"/>
      <c r="I23" s="2">
        <v>18</v>
      </c>
      <c r="J23" s="2">
        <v>34</v>
      </c>
      <c r="K23" t="str">
        <v>Gosforth Harriers</v>
      </c>
      <c r="L23" s="2" t="str">
        <v>B</v>
      </c>
      <c r="M23" t="str">
        <v>Ryan Williams</v>
      </c>
      <c r="N23" s="2" t="str">
        <v>M</v>
      </c>
      <c r="O23" s="2" t="str">
        <v>Vet</v>
      </c>
      <c r="P23" s="23">
        <v>1.0648148148148148E-2</v>
      </c>
    </row>
    <row r="24" spans="1:16" x14ac:dyDescent="0.35">
      <c r="A24" s="2">
        <f>'Teams by Team Number'!A18</f>
        <v>14</v>
      </c>
      <c r="B24" t="str">
        <f>'Teams by Team Number'!B18</f>
        <v>Blyth Running Club</v>
      </c>
      <c r="C24" s="2" t="str">
        <f>'Teams by Team Number'!C18</f>
        <v>D</v>
      </c>
      <c r="D24" t="str">
        <f>'Teams by Team Number'!M18</f>
        <v>Mark Rudkin</v>
      </c>
      <c r="E24" s="2" t="str">
        <f>'Teams by Team Number'!N18</f>
        <v>M</v>
      </c>
      <c r="F24" s="2" t="str">
        <f>'Teams by Team Number'!O18</f>
        <v>Vet</v>
      </c>
      <c r="G24" s="23">
        <f>'Teams by Team Number'!P18</f>
        <v>1.3368055555555557E-2</v>
      </c>
      <c r="H24" s="31"/>
      <c r="I24" s="2">
        <v>19</v>
      </c>
      <c r="J24" s="2">
        <v>107</v>
      </c>
      <c r="K24" t="str">
        <v>Sunderland Harriers &amp; A.C.</v>
      </c>
      <c r="L24" s="2" t="str">
        <v>C</v>
      </c>
      <c r="M24" t="str">
        <v>Sam Thurlbeck</v>
      </c>
      <c r="N24" s="2" t="str">
        <v>M</v>
      </c>
      <c r="O24" s="2" t="str">
        <v>Vet</v>
      </c>
      <c r="P24" s="23">
        <v>1.0671296296296293E-2</v>
      </c>
    </row>
    <row r="25" spans="1:16" x14ac:dyDescent="0.35">
      <c r="A25" s="2">
        <f>'Teams by Team Number'!A19</f>
        <v>15</v>
      </c>
      <c r="B25" t="str">
        <f>'Teams by Team Number'!B19</f>
        <v>Blyth Running Club</v>
      </c>
      <c r="C25" s="2" t="str">
        <f>'Teams by Team Number'!C19</f>
        <v>E</v>
      </c>
      <c r="D25" t="str">
        <f>'Teams by Team Number'!D19</f>
        <v>Simon Coates</v>
      </c>
      <c r="E25" s="2" t="str">
        <f>'Teams by Team Number'!E19</f>
        <v>M</v>
      </c>
      <c r="F25" s="2" t="str">
        <f>'Teams by Team Number'!F19</f>
        <v>Vet</v>
      </c>
      <c r="G25" s="23">
        <f>'Teams by Team Number'!G19</f>
        <v>1.457175925925926E-2</v>
      </c>
      <c r="H25" s="31"/>
      <c r="I25" s="2">
        <v>20</v>
      </c>
      <c r="J25" s="2">
        <v>125</v>
      </c>
      <c r="K25" t="str">
        <v>Wallsend Harriers</v>
      </c>
      <c r="L25" s="2" t="str">
        <v>A</v>
      </c>
      <c r="M25" t="str">
        <v>Peter Cassidy</v>
      </c>
      <c r="N25" s="2" t="str">
        <v>M</v>
      </c>
      <c r="O25" s="2" t="str">
        <v>Vet</v>
      </c>
      <c r="P25" s="23">
        <v>1.0694444444444444E-2</v>
      </c>
    </row>
    <row r="26" spans="1:16" x14ac:dyDescent="0.35">
      <c r="A26" s="2">
        <f>'Teams by Team Number'!A19</f>
        <v>15</v>
      </c>
      <c r="B26" t="str">
        <f>'Teams by Team Number'!B19</f>
        <v>Blyth Running Club</v>
      </c>
      <c r="C26" s="2" t="str">
        <f>'Teams by Team Number'!C19</f>
        <v>E</v>
      </c>
      <c r="D26" t="str">
        <f>'Teams by Team Number'!M19</f>
        <v>Simon Lemin</v>
      </c>
      <c r="E26" s="2" t="str">
        <f>'Teams by Team Number'!N19</f>
        <v>M</v>
      </c>
      <c r="F26" s="2" t="str">
        <f>'Teams by Team Number'!O19</f>
        <v>Vet</v>
      </c>
      <c r="G26" s="23">
        <f>'Teams by Team Number'!P19</f>
        <v>1.3391203703703704E-2</v>
      </c>
      <c r="H26" s="31"/>
      <c r="I26" s="2">
        <v>21</v>
      </c>
      <c r="J26" s="2">
        <v>121</v>
      </c>
      <c r="K26" t="str">
        <v>Tyne Bridge Harriers</v>
      </c>
      <c r="L26" s="2" t="str">
        <v>D</v>
      </c>
      <c r="M26" t="str">
        <v>Ian Pickett</v>
      </c>
      <c r="N26" s="2" t="str">
        <v>M</v>
      </c>
      <c r="O26" s="2" t="str">
        <v>Vet</v>
      </c>
      <c r="P26" s="23">
        <v>1.0729166666666666E-2</v>
      </c>
    </row>
    <row r="27" spans="1:16" x14ac:dyDescent="0.35">
      <c r="A27" s="2">
        <f>'Teams by Team Number'!A21</f>
        <v>17</v>
      </c>
      <c r="B27" t="str">
        <f>'Teams by Team Number'!B21</f>
        <v>Claremont Road Runners</v>
      </c>
      <c r="C27" s="2" t="str">
        <f>'Teams by Team Number'!C21</f>
        <v>A</v>
      </c>
      <c r="D27" t="str">
        <f>'Teams by Team Number'!D21</f>
        <v>James Adair</v>
      </c>
      <c r="E27" s="2" t="str">
        <f>'Teams by Team Number'!E21</f>
        <v>M</v>
      </c>
      <c r="F27" s="2" t="str">
        <f>'Teams by Team Number'!F21</f>
        <v>Vet</v>
      </c>
      <c r="G27" s="23">
        <f>'Teams by Team Number'!G21</f>
        <v>1.193287037037037E-2</v>
      </c>
      <c r="H27" s="31"/>
      <c r="I27" s="2">
        <v>22</v>
      </c>
      <c r="J27" s="2">
        <v>108</v>
      </c>
      <c r="K27" t="str">
        <v>Sunderland Harriers &amp; A.C.</v>
      </c>
      <c r="L27" s="2" t="str">
        <v>D</v>
      </c>
      <c r="M27" t="str">
        <v>Jason Watson</v>
      </c>
      <c r="N27" s="2" t="str">
        <v>M</v>
      </c>
      <c r="O27" s="2" t="str">
        <v>Vet</v>
      </c>
      <c r="P27" s="23">
        <v>1.0902777777777782E-2</v>
      </c>
    </row>
    <row r="28" spans="1:16" x14ac:dyDescent="0.35">
      <c r="A28" s="2">
        <f>'Teams by Team Number'!A21</f>
        <v>17</v>
      </c>
      <c r="B28" t="str">
        <f>'Teams by Team Number'!B21</f>
        <v>Claremont Road Runners</v>
      </c>
      <c r="C28" s="2" t="str">
        <f>'Teams by Team Number'!C21</f>
        <v>A</v>
      </c>
      <c r="D28" t="str">
        <f>'Teams by Team Number'!M21</f>
        <v>Mark Flynn</v>
      </c>
      <c r="E28" s="2" t="str">
        <f>'Teams by Team Number'!N21</f>
        <v>M</v>
      </c>
      <c r="F28" s="2" t="str">
        <f>'Teams by Team Number'!O21</f>
        <v>Vet</v>
      </c>
      <c r="G28" s="23">
        <f>'Teams by Team Number'!P21</f>
        <v>1.369212962962963E-2</v>
      </c>
      <c r="H28" s="31"/>
      <c r="I28" s="2">
        <v>23</v>
      </c>
      <c r="J28" s="2">
        <v>75</v>
      </c>
      <c r="K28" t="str">
        <v>North Shields Poly</v>
      </c>
      <c r="L28" s="2" t="str">
        <v>D</v>
      </c>
      <c r="M28" t="str">
        <v>Michael Parkinson</v>
      </c>
      <c r="N28" s="2" t="str">
        <v>M</v>
      </c>
      <c r="O28" s="2" t="str">
        <v>Vet</v>
      </c>
      <c r="P28" s="23">
        <v>1.0972222222222222E-2</v>
      </c>
    </row>
    <row r="29" spans="1:16" x14ac:dyDescent="0.35">
      <c r="A29" s="2">
        <f>'Teams by Team Number'!A23</f>
        <v>19</v>
      </c>
      <c r="B29" t="str">
        <f>'Teams by Team Number'!B23</f>
        <v>Claremont Road Runners</v>
      </c>
      <c r="C29" s="2" t="str">
        <f>'Teams by Team Number'!C23</f>
        <v>C</v>
      </c>
      <c r="D29" t="str">
        <f>'Teams by Team Number'!D23</f>
        <v>Ryan Thompson</v>
      </c>
      <c r="E29" s="2" t="str">
        <f>'Teams by Team Number'!E23</f>
        <v>M</v>
      </c>
      <c r="F29" s="2" t="str">
        <f>'Teams by Team Number'!F23</f>
        <v>Vet</v>
      </c>
      <c r="G29" s="23">
        <f>'Teams by Team Number'!G23</f>
        <v>1.462962962962963E-2</v>
      </c>
      <c r="H29" s="31"/>
      <c r="I29" s="2">
        <v>24</v>
      </c>
      <c r="J29" s="2">
        <v>79</v>
      </c>
      <c r="K29" t="str">
        <v>Ponteland Runners</v>
      </c>
      <c r="L29" s="2" t="str">
        <v>A</v>
      </c>
      <c r="M29" t="str">
        <v>James Leiper</v>
      </c>
      <c r="N29" s="2" t="str">
        <v>M</v>
      </c>
      <c r="O29" s="2" t="str">
        <v>Vet</v>
      </c>
      <c r="P29" s="23">
        <v>1.1064814814814816E-2</v>
      </c>
    </row>
    <row r="30" spans="1:16" x14ac:dyDescent="0.35">
      <c r="A30" s="2">
        <f>'Teams by Team Number'!A24</f>
        <v>20</v>
      </c>
      <c r="B30" t="str">
        <f>'Teams by Team Number'!B24</f>
        <v>Crook and District AC</v>
      </c>
      <c r="C30" s="2" t="str">
        <f>'Teams by Team Number'!C24</f>
        <v>A</v>
      </c>
      <c r="D30" t="str">
        <f>'Teams by Team Number'!H24</f>
        <v>Matthew Brimm</v>
      </c>
      <c r="E30" s="2" t="str">
        <f>'Teams by Team Number'!I24</f>
        <v>M</v>
      </c>
      <c r="F30" s="2" t="str">
        <f>'Teams by Team Number'!J24</f>
        <v>Vet</v>
      </c>
      <c r="G30" s="23">
        <f>'Teams by Team Number'!K24</f>
        <v>1.2731481481481483E-2</v>
      </c>
      <c r="H30" s="31"/>
      <c r="I30" s="2">
        <v>25</v>
      </c>
      <c r="J30" s="2">
        <v>11</v>
      </c>
      <c r="K30" t="str">
        <v>Blyth Running Club</v>
      </c>
      <c r="L30" s="2" t="str">
        <v>A</v>
      </c>
      <c r="M30" t="str">
        <v>Karl Bryce</v>
      </c>
      <c r="N30" s="2" t="str">
        <v>M</v>
      </c>
      <c r="O30" s="2" t="str">
        <v>Vet</v>
      </c>
      <c r="P30" s="23">
        <v>1.1099537037037036E-2</v>
      </c>
    </row>
    <row r="31" spans="1:16" x14ac:dyDescent="0.35">
      <c r="A31" s="2">
        <f>'Teams by Team Number'!A24</f>
        <v>20</v>
      </c>
      <c r="B31" t="str">
        <f>'Teams by Team Number'!B24</f>
        <v>Crook and District AC</v>
      </c>
      <c r="C31" s="2" t="str">
        <f>'Teams by Team Number'!C24</f>
        <v>A</v>
      </c>
      <c r="D31" t="str">
        <f>'Teams by Team Number'!M24</f>
        <v>Peter Coser</v>
      </c>
      <c r="E31" s="2" t="str">
        <f>'Teams by Team Number'!N24</f>
        <v>M</v>
      </c>
      <c r="F31" s="2" t="str">
        <f>'Teams by Team Number'!O24</f>
        <v>Vet</v>
      </c>
      <c r="G31" s="23">
        <f>'Teams by Team Number'!P24</f>
        <v>1.2986111111111111E-2</v>
      </c>
      <c r="H31" s="31"/>
      <c r="I31" s="2">
        <v>26</v>
      </c>
      <c r="J31" s="2">
        <v>74</v>
      </c>
      <c r="K31" t="str">
        <v>North Shields Poly</v>
      </c>
      <c r="L31" s="2" t="str">
        <v>C</v>
      </c>
      <c r="M31" t="str">
        <v>Steven Colby</v>
      </c>
      <c r="N31" s="2" t="str">
        <v>M</v>
      </c>
      <c r="O31" s="2" t="str">
        <v>Vet</v>
      </c>
      <c r="P31" s="23">
        <v>1.1099537037037036E-2</v>
      </c>
    </row>
    <row r="32" spans="1:16" x14ac:dyDescent="0.35">
      <c r="A32" s="2">
        <f>'Teams by Team Number'!A25</f>
        <v>21</v>
      </c>
      <c r="B32" t="str">
        <f>'Teams by Team Number'!B25</f>
        <v>Crook and District AC</v>
      </c>
      <c r="C32" s="2" t="str">
        <f>'Teams by Team Number'!C25</f>
        <v>B</v>
      </c>
      <c r="D32" t="str">
        <f>'Teams by Team Number'!H25</f>
        <v>Simon Brimm</v>
      </c>
      <c r="E32" s="2" t="str">
        <f>'Teams by Team Number'!I25</f>
        <v>M</v>
      </c>
      <c r="F32" s="2" t="str">
        <f>'Teams by Team Number'!J25</f>
        <v>Vet</v>
      </c>
      <c r="G32" s="23">
        <f>'Teams by Team Number'!K25</f>
        <v>1.2870370370370371E-2</v>
      </c>
      <c r="H32" s="31"/>
      <c r="I32" s="2">
        <v>27</v>
      </c>
      <c r="J32" s="2">
        <v>97</v>
      </c>
      <c r="K32" t="str">
        <v>South Shields Harriers</v>
      </c>
      <c r="L32" s="2" t="str">
        <v>B</v>
      </c>
      <c r="M32" t="str">
        <v>Colin Robson</v>
      </c>
      <c r="N32" s="2" t="str">
        <v>M</v>
      </c>
      <c r="O32" s="2" t="str">
        <v>Vet</v>
      </c>
      <c r="P32" s="23">
        <v>1.1157407407407408E-2</v>
      </c>
    </row>
    <row r="33" spans="1:16" x14ac:dyDescent="0.35">
      <c r="A33" s="2">
        <f>'Teams by Team Number'!A26</f>
        <v>22</v>
      </c>
      <c r="B33" t="str">
        <f>'Teams by Team Number'!B26</f>
        <v>Crook and District AC</v>
      </c>
      <c r="C33" s="2" t="str">
        <f>'Teams by Team Number'!C26</f>
        <v>C</v>
      </c>
      <c r="D33" t="str">
        <f>'Teams by Team Number'!H26</f>
        <v>Callum Taylor</v>
      </c>
      <c r="E33" s="2" t="str">
        <f>'Teams by Team Number'!I26</f>
        <v>M</v>
      </c>
      <c r="F33" s="2" t="str">
        <f>'Teams by Team Number'!J26</f>
        <v>Vet</v>
      </c>
      <c r="G33" s="23">
        <f>'Teams by Team Number'!K26</f>
        <v>1.3275462962962961E-2</v>
      </c>
      <c r="H33" s="31"/>
      <c r="I33" s="2">
        <v>28</v>
      </c>
      <c r="J33" s="2">
        <v>57</v>
      </c>
      <c r="K33" t="str">
        <v>Low Fell Running Club</v>
      </c>
      <c r="L33" s="2" t="str">
        <v>A</v>
      </c>
      <c r="M33" t="str">
        <v>Mark Donkin</v>
      </c>
      <c r="N33" s="2" t="str">
        <v>M</v>
      </c>
      <c r="O33" s="2" t="str">
        <v>Vet</v>
      </c>
      <c r="P33" s="23">
        <v>1.1168981481481481E-2</v>
      </c>
    </row>
    <row r="34" spans="1:16" x14ac:dyDescent="0.35">
      <c r="A34" s="2">
        <f>'Teams by Team Number'!A26</f>
        <v>22</v>
      </c>
      <c r="B34" t="str">
        <f>'Teams by Team Number'!B26</f>
        <v>Crook and District AC</v>
      </c>
      <c r="C34" s="2" t="str">
        <f>'Teams by Team Number'!C26</f>
        <v>C</v>
      </c>
      <c r="D34" t="str">
        <f>'Teams by Team Number'!M26</f>
        <v>Geoff Hewitson</v>
      </c>
      <c r="E34" s="2" t="str">
        <f>'Teams by Team Number'!N26</f>
        <v>M</v>
      </c>
      <c r="F34" s="2" t="str">
        <f>'Teams by Team Number'!O26</f>
        <v>Vet</v>
      </c>
      <c r="G34" s="23">
        <f>'Teams by Team Number'!P26</f>
        <v>1.4409722222222227E-2</v>
      </c>
      <c r="H34" s="31"/>
      <c r="I34" s="2">
        <v>29</v>
      </c>
      <c r="J34" s="2">
        <v>90</v>
      </c>
      <c r="K34" t="str">
        <v>Saltwell Harriers</v>
      </c>
      <c r="L34" s="2" t="str">
        <v>A</v>
      </c>
      <c r="M34" t="str">
        <v>Aaron Fletcher</v>
      </c>
      <c r="N34" s="2" t="str">
        <v>M</v>
      </c>
      <c r="O34" s="2" t="str">
        <v>Vet</v>
      </c>
      <c r="P34" s="23">
        <v>1.1215277777777775E-2</v>
      </c>
    </row>
    <row r="35" spans="1:16" x14ac:dyDescent="0.35">
      <c r="A35" s="2">
        <f>'Teams by Team Number'!A27</f>
        <v>23</v>
      </c>
      <c r="B35" t="str">
        <f>'Teams by Team Number'!B27</f>
        <v>Crook and District AC</v>
      </c>
      <c r="C35" s="2" t="str">
        <f>'Teams by Team Number'!C27</f>
        <v>D</v>
      </c>
      <c r="D35" t="str">
        <f>'Teams by Team Number'!H27</f>
        <v>Frank Best</v>
      </c>
      <c r="E35" s="2" t="str">
        <f>'Teams by Team Number'!I27</f>
        <v>M</v>
      </c>
      <c r="F35" s="2" t="str">
        <f>'Teams by Team Number'!J27</f>
        <v>Vet</v>
      </c>
      <c r="G35" s="23">
        <f>'Teams by Team Number'!K27</f>
        <v>1.9768518518518519E-2</v>
      </c>
      <c r="H35" s="31"/>
      <c r="I35" s="2">
        <v>30</v>
      </c>
      <c r="J35" s="2">
        <v>122</v>
      </c>
      <c r="K35" t="str">
        <v>Tyne Bridge Harriers</v>
      </c>
      <c r="L35" s="2" t="str">
        <v>E</v>
      </c>
      <c r="M35" t="str">
        <v>Davey Miller</v>
      </c>
      <c r="N35" s="2" t="str">
        <v>M</v>
      </c>
      <c r="O35" s="2" t="str">
        <v>Vet</v>
      </c>
      <c r="P35" s="23">
        <v>1.1215277777777777E-2</v>
      </c>
    </row>
    <row r="36" spans="1:16" x14ac:dyDescent="0.35">
      <c r="A36" s="2">
        <f>'Teams by Team Number'!A27</f>
        <v>23</v>
      </c>
      <c r="B36" t="str">
        <f>'Teams by Team Number'!B27</f>
        <v>Crook and District AC</v>
      </c>
      <c r="C36" s="2" t="str">
        <f>'Teams by Team Number'!C27</f>
        <v>D</v>
      </c>
      <c r="D36" t="str">
        <f>'Teams by Team Number'!M27</f>
        <v>Paul Wallace</v>
      </c>
      <c r="E36" s="2" t="str">
        <f>'Teams by Team Number'!N27</f>
        <v>M</v>
      </c>
      <c r="F36" s="2" t="str">
        <f>'Teams by Team Number'!O27</f>
        <v>Vet</v>
      </c>
      <c r="G36" s="23">
        <f>'Teams by Team Number'!P27</f>
        <v>1.3634259259259263E-2</v>
      </c>
      <c r="H36" s="31"/>
      <c r="I36" s="2">
        <v>31</v>
      </c>
      <c r="J36" s="2">
        <v>79</v>
      </c>
      <c r="K36" t="str">
        <v>Ponteland Runners</v>
      </c>
      <c r="L36" s="2" t="str">
        <v>A</v>
      </c>
      <c r="M36" t="str">
        <v>Rob Mills</v>
      </c>
      <c r="N36" s="2" t="str">
        <v>M</v>
      </c>
      <c r="O36" s="2" t="str">
        <v>Vet</v>
      </c>
      <c r="P36" s="23">
        <v>1.125E-2</v>
      </c>
    </row>
    <row r="37" spans="1:16" x14ac:dyDescent="0.35">
      <c r="A37" s="2">
        <f>'Teams by Team Number'!A28</f>
        <v>24</v>
      </c>
      <c r="B37" t="str">
        <f>'Teams by Team Number'!B28</f>
        <v>Derwent Valley Running Club</v>
      </c>
      <c r="C37" s="2" t="str">
        <f>'Teams by Team Number'!C28</f>
        <v>A</v>
      </c>
      <c r="D37" t="str">
        <f>'Teams by Team Number'!D28</f>
        <v>David Hodgson</v>
      </c>
      <c r="E37" s="2" t="str">
        <f>'Teams by Team Number'!E28</f>
        <v>M</v>
      </c>
      <c r="F37" s="2" t="str">
        <f>'Teams by Team Number'!F28</f>
        <v>Vet</v>
      </c>
      <c r="G37" s="23">
        <f>'Teams by Team Number'!G28</f>
        <v>1.380787037037037E-2</v>
      </c>
      <c r="H37" s="31"/>
      <c r="I37" s="2">
        <v>32</v>
      </c>
      <c r="J37" s="2">
        <v>127</v>
      </c>
      <c r="K37" t="str">
        <v>Wallsend Harriers</v>
      </c>
      <c r="L37" s="2" t="str">
        <v>C</v>
      </c>
      <c r="M37" t="str">
        <v>Iain Hall</v>
      </c>
      <c r="N37" s="2" t="str">
        <v>M</v>
      </c>
      <c r="O37" s="2" t="str">
        <v>Vet</v>
      </c>
      <c r="P37" s="23">
        <v>1.1261574074074075E-2</v>
      </c>
    </row>
    <row r="38" spans="1:16" x14ac:dyDescent="0.35">
      <c r="A38" s="2">
        <f>'Teams by Team Number'!A29</f>
        <v>25</v>
      </c>
      <c r="B38" t="str">
        <f>'Teams by Team Number'!B29</f>
        <v>Derwent Valley Running Club</v>
      </c>
      <c r="C38" s="2" t="str">
        <f>'Teams by Team Number'!C29</f>
        <v>B</v>
      </c>
      <c r="D38" t="str">
        <f>'Teams by Team Number'!M29</f>
        <v>Matthew Scott</v>
      </c>
      <c r="E38" s="2" t="str">
        <f>'Teams by Team Number'!N29</f>
        <v>M</v>
      </c>
      <c r="F38" s="2" t="str">
        <f>'Teams by Team Number'!O29</f>
        <v>Vet</v>
      </c>
      <c r="G38" s="23">
        <f>'Teams by Team Number'!P29</f>
        <v>1.2719907407407412E-2</v>
      </c>
      <c r="H38" s="31"/>
      <c r="I38" s="2">
        <v>33</v>
      </c>
      <c r="J38" s="2">
        <v>130</v>
      </c>
      <c r="K38" t="str">
        <v>Wearside Triathlon</v>
      </c>
      <c r="L38" s="2" t="str">
        <v>A</v>
      </c>
      <c r="M38" t="str">
        <v>James Tolley</v>
      </c>
      <c r="N38" s="2" t="str">
        <v>M</v>
      </c>
      <c r="O38" s="2" t="str">
        <v>Vet</v>
      </c>
      <c r="P38" s="23">
        <v>1.1284722222222222E-2</v>
      </c>
    </row>
    <row r="39" spans="1:16" x14ac:dyDescent="0.35">
      <c r="A39" s="2">
        <f>'Teams by Team Number'!A30</f>
        <v>26</v>
      </c>
      <c r="B39" t="str">
        <f>'Teams by Team Number'!B30</f>
        <v>Elswick Harriers</v>
      </c>
      <c r="C39" s="2" t="str">
        <f>'Teams by Team Number'!C30</f>
        <v>A</v>
      </c>
      <c r="D39" t="str">
        <f>'Teams by Team Number'!M30</f>
        <v>Andrew Bell</v>
      </c>
      <c r="E39" s="2" t="str">
        <f>'Teams by Team Number'!N30</f>
        <v>M</v>
      </c>
      <c r="F39" s="2" t="str">
        <f>'Teams by Team Number'!O30</f>
        <v>Vet</v>
      </c>
      <c r="G39" s="23">
        <f>'Teams by Team Number'!P30</f>
        <v>9.6875000000000017E-3</v>
      </c>
      <c r="H39" s="31"/>
      <c r="I39" s="2">
        <v>34</v>
      </c>
      <c r="J39" s="2">
        <v>130</v>
      </c>
      <c r="K39" t="str">
        <v>Wearside Triathlon</v>
      </c>
      <c r="L39" s="2" t="str">
        <v>A</v>
      </c>
      <c r="M39" t="str">
        <v>Chris Swindells</v>
      </c>
      <c r="N39" s="2" t="str">
        <v>M</v>
      </c>
      <c r="O39" s="2" t="str">
        <v>Vet</v>
      </c>
      <c r="P39" s="23">
        <v>1.1365740740740742E-2</v>
      </c>
    </row>
    <row r="40" spans="1:16" x14ac:dyDescent="0.35">
      <c r="A40" s="2">
        <f>'Teams by Team Number'!A31</f>
        <v>27</v>
      </c>
      <c r="B40" t="str">
        <f>'Teams by Team Number'!B31</f>
        <v>Elswick Harriers</v>
      </c>
      <c r="C40" s="2" t="str">
        <f>'Teams by Team Number'!C31</f>
        <v>B</v>
      </c>
      <c r="D40" t="str">
        <f>'Teams by Team Number'!D31</f>
        <v>Jon Bateman</v>
      </c>
      <c r="E40" s="2" t="str">
        <f>'Teams by Team Number'!E31</f>
        <v>M</v>
      </c>
      <c r="F40" s="2" t="str">
        <f>'Teams by Team Number'!F31</f>
        <v>Vet</v>
      </c>
      <c r="G40" s="23">
        <f>'Teams by Team Number'!G31</f>
        <v>1.2546296296296297E-2</v>
      </c>
      <c r="H40" s="31"/>
      <c r="I40" s="2">
        <v>35</v>
      </c>
      <c r="J40" s="2">
        <v>97</v>
      </c>
      <c r="K40" t="str">
        <v>South Shields Harriers</v>
      </c>
      <c r="L40" s="2" t="str">
        <v>B</v>
      </c>
      <c r="M40" t="str">
        <v>Gavin Mulvaney</v>
      </c>
      <c r="N40" s="2" t="str">
        <v>M</v>
      </c>
      <c r="O40" s="2" t="str">
        <v>Vet</v>
      </c>
      <c r="P40" s="23">
        <v>1.1423611111111114E-2</v>
      </c>
    </row>
    <row r="41" spans="1:16" x14ac:dyDescent="0.35">
      <c r="A41" s="2">
        <f>'Teams by Team Number'!A32</f>
        <v>28</v>
      </c>
      <c r="B41" t="str">
        <f>'Teams by Team Number'!B32</f>
        <v>Elswick Harriers</v>
      </c>
      <c r="C41" s="2" t="str">
        <f>'Teams by Team Number'!C32</f>
        <v>C</v>
      </c>
      <c r="D41" t="str">
        <f>'Teams by Team Number'!M32</f>
        <v>Mike Russell</v>
      </c>
      <c r="E41" s="2" t="str">
        <f>'Teams by Team Number'!N32</f>
        <v>M</v>
      </c>
      <c r="F41" s="2" t="str">
        <f>'Teams by Team Number'!O32</f>
        <v>Vet</v>
      </c>
      <c r="G41" s="23">
        <f>'Teams by Team Number'!P32</f>
        <v>1.2326388888888887E-2</v>
      </c>
      <c r="H41" s="31"/>
      <c r="I41" s="2">
        <v>36</v>
      </c>
      <c r="J41" s="2">
        <v>98</v>
      </c>
      <c r="K41" t="str">
        <v>South Shields Harriers</v>
      </c>
      <c r="L41" s="2" t="str">
        <v>C</v>
      </c>
      <c r="M41" t="str">
        <v>Marc Waters</v>
      </c>
      <c r="N41" s="2" t="str">
        <v>M</v>
      </c>
      <c r="O41" s="2" t="str">
        <v>Vet</v>
      </c>
      <c r="P41" s="23">
        <v>1.1435185185185185E-2</v>
      </c>
    </row>
    <row r="42" spans="1:16" x14ac:dyDescent="0.35">
      <c r="A42" s="2">
        <f>'Teams by Team Number'!A33</f>
        <v>29</v>
      </c>
      <c r="B42" t="str">
        <f>'Teams by Team Number'!B33</f>
        <v>Elswick Harriers</v>
      </c>
      <c r="C42" s="2" t="str">
        <f>'Teams by Team Number'!C33</f>
        <v>D</v>
      </c>
      <c r="D42" t="str">
        <f>'Teams by Team Number'!D33</f>
        <v>Roland Brown</v>
      </c>
      <c r="E42" s="2" t="str">
        <f>'Teams by Team Number'!E33</f>
        <v>M</v>
      </c>
      <c r="F42" s="2" t="str">
        <f>'Teams by Team Number'!F33</f>
        <v>Vet</v>
      </c>
      <c r="G42" s="23">
        <f>'Teams by Team Number'!G33</f>
        <v>1.2534722222222221E-2</v>
      </c>
      <c r="H42" s="31"/>
      <c r="I42" s="2">
        <v>37</v>
      </c>
      <c r="J42" s="2">
        <v>73</v>
      </c>
      <c r="K42" t="str">
        <v>North Shields Poly</v>
      </c>
      <c r="L42" s="2" t="str">
        <v>B</v>
      </c>
      <c r="M42" t="str">
        <v>Sean Maley</v>
      </c>
      <c r="N42" s="2" t="str">
        <v>M</v>
      </c>
      <c r="O42" s="2" t="str">
        <v>Vet</v>
      </c>
      <c r="P42" s="23">
        <v>1.1574074074074073E-2</v>
      </c>
    </row>
    <row r="43" spans="1:16" x14ac:dyDescent="0.35">
      <c r="A43" s="2">
        <f>'Teams by Team Number'!A33</f>
        <v>29</v>
      </c>
      <c r="B43" t="str">
        <f>'Teams by Team Number'!B33</f>
        <v>Elswick Harriers</v>
      </c>
      <c r="C43" s="2" t="str">
        <f>'Teams by Team Number'!C33</f>
        <v>D</v>
      </c>
      <c r="D43" t="str">
        <f>'Teams by Team Number'!M33</f>
        <v>Paul Taylor</v>
      </c>
      <c r="E43" s="2" t="str">
        <f>'Teams by Team Number'!N33</f>
        <v>M</v>
      </c>
      <c r="F43" s="2" t="str">
        <f>'Teams by Team Number'!O33</f>
        <v>Vet</v>
      </c>
      <c r="G43" s="23">
        <f>'Teams by Team Number'!P33</f>
        <v>1.2187500000000004E-2</v>
      </c>
      <c r="H43" s="31"/>
      <c r="I43" s="2">
        <v>38</v>
      </c>
      <c r="J43" s="2">
        <v>64</v>
      </c>
      <c r="K43" t="str">
        <v>Morpeth Harriers</v>
      </c>
      <c r="L43" s="2" t="str">
        <v>D</v>
      </c>
      <c r="M43" t="str">
        <v>Lee Bennett</v>
      </c>
      <c r="N43" s="2" t="str">
        <v>M</v>
      </c>
      <c r="O43" s="2" t="str">
        <v>Vet</v>
      </c>
      <c r="P43" s="23">
        <v>1.1666666666666667E-2</v>
      </c>
    </row>
    <row r="44" spans="1:16" x14ac:dyDescent="0.35">
      <c r="A44" s="2">
        <f>'Teams by Team Number'!A34</f>
        <v>30</v>
      </c>
      <c r="B44" t="str">
        <f>'Teams by Team Number'!B34</f>
        <v>Elswick Harriers</v>
      </c>
      <c r="C44" s="2" t="str">
        <f>'Teams by Team Number'!C34</f>
        <v>E</v>
      </c>
      <c r="D44" t="str">
        <f>'Teams by Team Number'!D34</f>
        <v>Chris Pearce</v>
      </c>
      <c r="E44" s="2" t="str">
        <f>'Teams by Team Number'!E34</f>
        <v>M</v>
      </c>
      <c r="F44" s="2" t="str">
        <f>'Teams by Team Number'!F34</f>
        <v>Vet</v>
      </c>
      <c r="G44" s="23">
        <f>'Teams by Team Number'!G34</f>
        <v>1.2280092592592592E-2</v>
      </c>
      <c r="H44" s="31"/>
      <c r="I44" s="2">
        <v>39</v>
      </c>
      <c r="J44" s="2">
        <v>35</v>
      </c>
      <c r="K44" t="str">
        <v>Gosforth Harriers</v>
      </c>
      <c r="L44" s="2" t="str">
        <v>C</v>
      </c>
      <c r="M44" t="str">
        <v>Chris Williams</v>
      </c>
      <c r="N44" s="2" t="str">
        <v>M</v>
      </c>
      <c r="O44" s="2" t="str">
        <v>Vet</v>
      </c>
      <c r="P44" s="23">
        <v>1.1712962962962963E-2</v>
      </c>
    </row>
    <row r="45" spans="1:16" x14ac:dyDescent="0.35">
      <c r="A45" s="2">
        <f>'Teams by Team Number'!A34</f>
        <v>30</v>
      </c>
      <c r="B45" t="str">
        <f>'Teams by Team Number'!B34</f>
        <v>Elswick Harriers</v>
      </c>
      <c r="C45" s="2" t="str">
        <f>'Teams by Team Number'!C34</f>
        <v>E</v>
      </c>
      <c r="D45" t="str">
        <f>'Teams by Team Number'!M34</f>
        <v>Richard Houghton</v>
      </c>
      <c r="E45" s="2" t="str">
        <f>'Teams by Team Number'!N34</f>
        <v>M</v>
      </c>
      <c r="F45" s="2" t="str">
        <f>'Teams by Team Number'!O34</f>
        <v>Vet</v>
      </c>
      <c r="G45" s="23">
        <f>'Teams by Team Number'!P34</f>
        <v>1.322916666666667E-2</v>
      </c>
      <c r="H45" s="31"/>
      <c r="I45" s="2">
        <v>40</v>
      </c>
      <c r="J45" s="2">
        <v>42</v>
      </c>
      <c r="K45" t="str">
        <v>Heaton Harriers</v>
      </c>
      <c r="L45" s="2" t="str">
        <v>B</v>
      </c>
      <c r="M45" t="str">
        <v>Greg Pilgrim</v>
      </c>
      <c r="N45" s="2" t="str">
        <v>M</v>
      </c>
      <c r="O45" s="2" t="str">
        <v>Vet</v>
      </c>
      <c r="P45" s="23">
        <v>1.1712962962962963E-2</v>
      </c>
    </row>
    <row r="46" spans="1:16" x14ac:dyDescent="0.35">
      <c r="A46" s="2">
        <f>'Teams by Team Number'!A35</f>
        <v>31</v>
      </c>
      <c r="B46" t="str">
        <f>'Teams by Team Number'!B35</f>
        <v>Elswick Harriers</v>
      </c>
      <c r="C46" s="2" t="str">
        <f>'Teams by Team Number'!C35</f>
        <v>F</v>
      </c>
      <c r="D46" t="str">
        <f>'Teams by Team Number'!D35</f>
        <v>Simon Allen</v>
      </c>
      <c r="E46" s="2" t="str">
        <f>'Teams by Team Number'!E35</f>
        <v>M</v>
      </c>
      <c r="F46" s="2" t="str">
        <f>'Teams by Team Number'!F35</f>
        <v>Vet</v>
      </c>
      <c r="G46" s="23">
        <f>'Teams by Team Number'!G35</f>
        <v>1.2766203703703703E-2</v>
      </c>
      <c r="H46" s="31"/>
      <c r="I46" s="2">
        <v>41</v>
      </c>
      <c r="J46" s="2">
        <v>11</v>
      </c>
      <c r="K46" t="str">
        <v>Blyth Running Club</v>
      </c>
      <c r="L46" s="2" t="str">
        <v>A</v>
      </c>
      <c r="M46" t="str">
        <v>John Younger</v>
      </c>
      <c r="N46" s="2" t="str">
        <v>M</v>
      </c>
      <c r="O46" s="2" t="str">
        <v>Vet</v>
      </c>
      <c r="P46" s="23">
        <v>1.1724537037037037E-2</v>
      </c>
    </row>
    <row r="47" spans="1:16" x14ac:dyDescent="0.35">
      <c r="A47" s="2">
        <f>'Teams by Team Number'!A35</f>
        <v>31</v>
      </c>
      <c r="B47" t="str">
        <f>'Teams by Team Number'!B35</f>
        <v>Elswick Harriers</v>
      </c>
      <c r="C47" s="2" t="str">
        <f>'Teams by Team Number'!C35</f>
        <v>F</v>
      </c>
      <c r="D47" t="str">
        <f>'Teams by Team Number'!M35</f>
        <v>David Walton</v>
      </c>
      <c r="E47" s="2" t="str">
        <f>'Teams by Team Number'!N35</f>
        <v>M</v>
      </c>
      <c r="F47" s="2" t="str">
        <f>'Teams by Team Number'!O35</f>
        <v>Vet</v>
      </c>
      <c r="G47" s="23">
        <f>'Teams by Team Number'!P35</f>
        <v>1.2881944444444446E-2</v>
      </c>
      <c r="H47" s="31"/>
      <c r="I47" s="2">
        <v>42</v>
      </c>
      <c r="J47" s="2">
        <v>126</v>
      </c>
      <c r="K47" t="str">
        <v>Wallsend Harriers</v>
      </c>
      <c r="L47" s="2" t="str">
        <v>B</v>
      </c>
      <c r="M47" t="str">
        <v>Simon Charlton</v>
      </c>
      <c r="N47" s="2" t="str">
        <v>M</v>
      </c>
      <c r="O47" s="2" t="str">
        <v>Vet</v>
      </c>
      <c r="P47" s="23">
        <v>1.1759259259259259E-2</v>
      </c>
    </row>
    <row r="48" spans="1:16" x14ac:dyDescent="0.35">
      <c r="A48" s="2">
        <f>'Teams by Team Number'!A36</f>
        <v>32</v>
      </c>
      <c r="B48" t="str">
        <f>'Teams by Team Number'!B36</f>
        <v>Gateshead Harriers</v>
      </c>
      <c r="C48" s="2" t="str">
        <f>'Teams by Team Number'!C36</f>
        <v>A</v>
      </c>
      <c r="D48" t="str">
        <f>'Teams by Team Number'!D36</f>
        <v>Conrad Franks</v>
      </c>
      <c r="E48" s="2" t="str">
        <f>'Teams by Team Number'!E36</f>
        <v>M</v>
      </c>
      <c r="F48" s="2" t="str">
        <f>'Teams by Team Number'!F36</f>
        <v>Vet</v>
      </c>
      <c r="G48" s="23">
        <f>'Teams by Team Number'!G36</f>
        <v>0.01</v>
      </c>
      <c r="H48" s="31"/>
      <c r="I48" s="2">
        <v>43</v>
      </c>
      <c r="J48" s="2">
        <v>51</v>
      </c>
      <c r="K48" t="str">
        <v>Jesmond Joggers</v>
      </c>
      <c r="L48" s="2" t="str">
        <v>B</v>
      </c>
      <c r="M48" t="str">
        <v>Dan Perry</v>
      </c>
      <c r="N48" s="2" t="str">
        <v>M</v>
      </c>
      <c r="O48" s="2" t="str">
        <v>Vet</v>
      </c>
      <c r="P48" s="23">
        <v>1.1782407407407408E-2</v>
      </c>
    </row>
    <row r="49" spans="1:16" x14ac:dyDescent="0.35">
      <c r="A49" s="2">
        <f>'Teams by Team Number'!A37</f>
        <v>33</v>
      </c>
      <c r="B49" t="str">
        <f>'Teams by Team Number'!B37</f>
        <v>Gosforth Harriers</v>
      </c>
      <c r="C49" s="2" t="str">
        <f>'Teams by Team Number'!C37</f>
        <v>A</v>
      </c>
      <c r="D49" t="str">
        <f>'Teams by Team Number'!M37</f>
        <v>Andrew Heppell</v>
      </c>
      <c r="E49" s="2" t="str">
        <f>'Teams by Team Number'!N37</f>
        <v>M</v>
      </c>
      <c r="F49" s="2" t="str">
        <f>'Teams by Team Number'!O37</f>
        <v>Vet</v>
      </c>
      <c r="G49" s="23">
        <f>'Teams by Team Number'!P37</f>
        <v>1.0277777777777778E-2</v>
      </c>
      <c r="H49" s="31"/>
      <c r="I49" s="2">
        <v>44</v>
      </c>
      <c r="J49" s="2">
        <v>13</v>
      </c>
      <c r="K49" t="str">
        <v>Blyth Running Club</v>
      </c>
      <c r="L49" s="2" t="str">
        <v>C</v>
      </c>
      <c r="M49" t="str">
        <v>David Shields</v>
      </c>
      <c r="N49" s="2" t="str">
        <v>M</v>
      </c>
      <c r="O49" s="2" t="str">
        <v>Vet</v>
      </c>
      <c r="P49" s="23">
        <v>1.1805555555555555E-2</v>
      </c>
    </row>
    <row r="50" spans="1:16" x14ac:dyDescent="0.35">
      <c r="A50" s="2">
        <f>'Teams by Team Number'!A38</f>
        <v>34</v>
      </c>
      <c r="B50" t="str">
        <f>'Teams by Team Number'!B38</f>
        <v>Gosforth Harriers</v>
      </c>
      <c r="C50" s="2" t="str">
        <f>'Teams by Team Number'!C38</f>
        <v>B</v>
      </c>
      <c r="D50" t="str">
        <f>'Teams by Team Number'!D38</f>
        <v>Ryan Williams</v>
      </c>
      <c r="E50" s="2" t="str">
        <f>'Teams by Team Number'!E38</f>
        <v>M</v>
      </c>
      <c r="F50" s="2" t="str">
        <f>'Teams by Team Number'!F38</f>
        <v>Vet</v>
      </c>
      <c r="G50" s="23">
        <f>'Teams by Team Number'!G38</f>
        <v>1.0648148148148148E-2</v>
      </c>
      <c r="H50" s="31"/>
      <c r="I50" s="2">
        <v>45</v>
      </c>
      <c r="J50" s="2">
        <v>62</v>
      </c>
      <c r="K50" t="str">
        <v>Morpeth Harriers</v>
      </c>
      <c r="L50" s="2" t="str">
        <v>B</v>
      </c>
      <c r="M50" t="str">
        <v>Bobby Hagan</v>
      </c>
      <c r="N50" s="2" t="str">
        <v>M</v>
      </c>
      <c r="O50" s="2" t="str">
        <v>Vet</v>
      </c>
      <c r="P50" s="23">
        <v>1.1805555555555555E-2</v>
      </c>
    </row>
    <row r="51" spans="1:16" x14ac:dyDescent="0.35">
      <c r="A51" s="2">
        <f>'Teams by Team Number'!A39</f>
        <v>35</v>
      </c>
      <c r="B51" t="str">
        <f>'Teams by Team Number'!B39</f>
        <v>Gosforth Harriers</v>
      </c>
      <c r="C51" s="2" t="str">
        <f>'Teams by Team Number'!C39</f>
        <v>C</v>
      </c>
      <c r="D51" t="str">
        <f>'Teams by Team Number'!M39</f>
        <v>Chris Williams</v>
      </c>
      <c r="E51" s="2" t="str">
        <f>'Teams by Team Number'!N39</f>
        <v>M</v>
      </c>
      <c r="F51" s="2" t="str">
        <f>'Teams by Team Number'!O39</f>
        <v>Vet</v>
      </c>
      <c r="G51" s="23">
        <f>'Teams by Team Number'!P39</f>
        <v>1.1712962962962963E-2</v>
      </c>
      <c r="H51" s="31"/>
      <c r="I51" s="2">
        <v>46</v>
      </c>
      <c r="J51" s="2">
        <v>14</v>
      </c>
      <c r="K51" t="str">
        <v>Blyth Running Club</v>
      </c>
      <c r="L51" s="2" t="str">
        <v>D</v>
      </c>
      <c r="M51" t="str">
        <v>Robby Barkley</v>
      </c>
      <c r="N51" s="2" t="str">
        <v>M</v>
      </c>
      <c r="O51" s="2" t="str">
        <v>Vet</v>
      </c>
      <c r="P51" s="23">
        <v>1.1886574074074074E-2</v>
      </c>
    </row>
    <row r="52" spans="1:16" x14ac:dyDescent="0.35">
      <c r="A52" s="2">
        <f>'Teams by Team Number'!A40</f>
        <v>36</v>
      </c>
      <c r="B52" t="str">
        <f>'Teams by Team Number'!B40</f>
        <v>Gosforth Harriers</v>
      </c>
      <c r="C52" s="2" t="str">
        <f>'Teams by Team Number'!C40</f>
        <v>D</v>
      </c>
      <c r="D52" t="str">
        <f>'Teams by Team Number'!M40</f>
        <v>Stephen Boddy</v>
      </c>
      <c r="E52" s="2" t="str">
        <f>'Teams by Team Number'!N40</f>
        <v>M</v>
      </c>
      <c r="F52" s="2" t="str">
        <f>'Teams by Team Number'!O40</f>
        <v>Vet</v>
      </c>
      <c r="G52" s="23">
        <f>'Teams by Team Number'!P40</f>
        <v>1.2222222222222221E-2</v>
      </c>
      <c r="H52" s="31"/>
      <c r="I52" s="2">
        <v>47</v>
      </c>
      <c r="J52" s="2">
        <v>48</v>
      </c>
      <c r="K52" t="str">
        <v>Jarrow and Hebburn</v>
      </c>
      <c r="L52" s="2" t="str">
        <v>B</v>
      </c>
      <c r="M52" t="str">
        <v>Micheal Salkeld</v>
      </c>
      <c r="N52" s="2" t="str">
        <v>M</v>
      </c>
      <c r="O52" s="2" t="str">
        <v>Vet</v>
      </c>
      <c r="P52" s="23">
        <v>1.1909722222222223E-2</v>
      </c>
    </row>
    <row r="53" spans="1:16" x14ac:dyDescent="0.35">
      <c r="A53" s="2">
        <f>'Teams by Team Number'!A41</f>
        <v>37</v>
      </c>
      <c r="B53" t="str">
        <f>'Teams by Team Number'!B41</f>
        <v>Gosforth Harriers</v>
      </c>
      <c r="C53" s="2" t="str">
        <f>'Teams by Team Number'!C41</f>
        <v>E</v>
      </c>
      <c r="D53" t="str">
        <f>'Teams by Team Number'!D41</f>
        <v>Alex Thompson</v>
      </c>
      <c r="E53" s="2" t="str">
        <f>'Teams by Team Number'!E41</f>
        <v>M</v>
      </c>
      <c r="F53" s="2" t="str">
        <f>'Teams by Team Number'!F41</f>
        <v>Vet</v>
      </c>
      <c r="G53" s="23">
        <f>'Teams by Team Number'!G41</f>
        <v>1.3252314814814814E-2</v>
      </c>
      <c r="H53" s="31"/>
      <c r="I53" s="2">
        <v>48</v>
      </c>
      <c r="J53" s="2">
        <v>17</v>
      </c>
      <c r="K53" t="str">
        <v>Claremont Road Runners</v>
      </c>
      <c r="L53" s="2" t="str">
        <v>A</v>
      </c>
      <c r="M53" t="str">
        <v>James Adair</v>
      </c>
      <c r="N53" s="2" t="str">
        <v>M</v>
      </c>
      <c r="O53" s="2" t="str">
        <v>Vet</v>
      </c>
      <c r="P53" s="23">
        <v>1.193287037037037E-2</v>
      </c>
    </row>
    <row r="54" spans="1:16" x14ac:dyDescent="0.35">
      <c r="A54" s="2">
        <f>'Teams by Team Number'!A41</f>
        <v>37</v>
      </c>
      <c r="B54" t="str">
        <f>'Teams by Team Number'!B41</f>
        <v>Gosforth Harriers</v>
      </c>
      <c r="C54" s="2" t="str">
        <f>'Teams by Team Number'!C41</f>
        <v>E</v>
      </c>
      <c r="D54" t="str">
        <f>'Teams by Team Number'!M41</f>
        <v>James White</v>
      </c>
      <c r="E54" s="2" t="str">
        <f>'Teams by Team Number'!N41</f>
        <v>M</v>
      </c>
      <c r="F54" s="2" t="str">
        <f>'Teams by Team Number'!O41</f>
        <v>Vet</v>
      </c>
      <c r="G54" s="23">
        <f>'Teams by Team Number'!P41</f>
        <v>1.2546296296296298E-2</v>
      </c>
      <c r="H54" s="31"/>
      <c r="I54" s="2">
        <v>49</v>
      </c>
      <c r="J54" s="2">
        <v>74</v>
      </c>
      <c r="K54" t="str">
        <v>North Shields Poly</v>
      </c>
      <c r="L54" s="2" t="str">
        <v>C</v>
      </c>
      <c r="M54" t="str">
        <v>Simon Ebbitt</v>
      </c>
      <c r="N54" s="2" t="str">
        <v>M</v>
      </c>
      <c r="O54" s="2" t="str">
        <v>Vet</v>
      </c>
      <c r="P54" s="23">
        <v>1.1944444444444445E-2</v>
      </c>
    </row>
    <row r="55" spans="1:16" x14ac:dyDescent="0.35">
      <c r="A55" s="2">
        <f>'Teams by Team Number'!A42</f>
        <v>38</v>
      </c>
      <c r="B55" t="str">
        <f>'Teams by Team Number'!B42</f>
        <v>Gosforth Harriers</v>
      </c>
      <c r="C55" s="2" t="str">
        <f>'Teams by Team Number'!C42</f>
        <v>F</v>
      </c>
      <c r="D55" t="str">
        <f>'Teams by Team Number'!M42</f>
        <v>Stephen Ridley</v>
      </c>
      <c r="E55" s="2" t="str">
        <f>'Teams by Team Number'!N42</f>
        <v>M</v>
      </c>
      <c r="F55" s="2" t="str">
        <f>'Teams by Team Number'!O42</f>
        <v>Vet</v>
      </c>
      <c r="G55" s="23">
        <f>'Teams by Team Number'!P42</f>
        <v>1.429398148148148E-2</v>
      </c>
      <c r="H55" s="31"/>
      <c r="I55" s="2">
        <v>50</v>
      </c>
      <c r="J55" s="2">
        <v>13</v>
      </c>
      <c r="K55" t="str">
        <v>Blyth Running Club</v>
      </c>
      <c r="L55" s="2" t="str">
        <v>C</v>
      </c>
      <c r="M55" t="str">
        <v>Paul Norvell</v>
      </c>
      <c r="N55" s="2" t="str">
        <v>M</v>
      </c>
      <c r="O55" s="2" t="str">
        <v>Vet</v>
      </c>
      <c r="P55" s="23">
        <v>1.1967592592592589E-2</v>
      </c>
    </row>
    <row r="56" spans="1:16" x14ac:dyDescent="0.35">
      <c r="A56" s="2">
        <f>'Teams by Team Number'!A44</f>
        <v>40</v>
      </c>
      <c r="B56" t="str">
        <f>'Teams by Team Number'!B44</f>
        <v>Gosforth Harriers</v>
      </c>
      <c r="C56" s="2" t="str">
        <f>'Teams by Team Number'!C44</f>
        <v>H</v>
      </c>
      <c r="D56" t="str">
        <f>'Teams by Team Number'!D44</f>
        <v>Jonathan Veall</v>
      </c>
      <c r="E56" s="2" t="str">
        <f>'Teams by Team Number'!E44</f>
        <v>M</v>
      </c>
      <c r="F56" s="2" t="str">
        <f>'Teams by Team Number'!F44</f>
        <v>Vet</v>
      </c>
      <c r="G56" s="23">
        <f>'Teams by Team Number'!G44</f>
        <v>1.40625E-2</v>
      </c>
      <c r="H56" s="31"/>
      <c r="I56" s="2">
        <v>51</v>
      </c>
      <c r="J56" s="2">
        <v>65</v>
      </c>
      <c r="K56" t="str">
        <v>Morpeth Harriers</v>
      </c>
      <c r="L56" s="2" t="str">
        <v>E</v>
      </c>
      <c r="M56" t="str">
        <v>Richard Glennie</v>
      </c>
      <c r="N56" s="2" t="str">
        <v>M</v>
      </c>
      <c r="O56" s="2" t="str">
        <v>Vet</v>
      </c>
      <c r="P56" s="23">
        <v>1.2002314814814816E-2</v>
      </c>
    </row>
    <row r="57" spans="1:16" x14ac:dyDescent="0.35">
      <c r="A57" s="2">
        <f>'Teams by Team Number'!A44</f>
        <v>40</v>
      </c>
      <c r="B57" t="str">
        <f>'Teams by Team Number'!B44</f>
        <v>Gosforth Harriers</v>
      </c>
      <c r="C57" s="2" t="str">
        <f>'Teams by Team Number'!C44</f>
        <v>H</v>
      </c>
      <c r="D57" t="str">
        <f>'Teams by Team Number'!M44</f>
        <v>Kevin Thomas</v>
      </c>
      <c r="E57" s="2" t="str">
        <f>'Teams by Team Number'!N44</f>
        <v>M</v>
      </c>
      <c r="F57" s="2" t="str">
        <f>'Teams by Team Number'!O44</f>
        <v>Vet</v>
      </c>
      <c r="G57" s="23">
        <f>'Teams by Team Number'!P44</f>
        <v>1.5648148148148151E-2</v>
      </c>
      <c r="H57" s="31"/>
      <c r="I57" s="2">
        <v>52</v>
      </c>
      <c r="J57" s="2">
        <v>75</v>
      </c>
      <c r="K57" t="str">
        <v>North Shields Poly</v>
      </c>
      <c r="L57" s="2" t="str">
        <v>D</v>
      </c>
      <c r="M57" t="str">
        <v>Steve Clark</v>
      </c>
      <c r="N57" s="2" t="str">
        <v>M</v>
      </c>
      <c r="O57" s="2" t="str">
        <v>Vet</v>
      </c>
      <c r="P57" s="23">
        <v>1.2025462962962962E-2</v>
      </c>
    </row>
    <row r="58" spans="1:16" x14ac:dyDescent="0.35">
      <c r="A58" s="2">
        <f>'Teams by Team Number'!A46</f>
        <v>42</v>
      </c>
      <c r="B58" t="str">
        <f>'Teams by Team Number'!B46</f>
        <v>Heaton Harriers</v>
      </c>
      <c r="C58" s="2" t="str">
        <f>'Teams by Team Number'!C46</f>
        <v>B</v>
      </c>
      <c r="D58" t="str">
        <f>'Teams by Team Number'!D46</f>
        <v>Alex Cook</v>
      </c>
      <c r="E58" s="2" t="str">
        <f>'Teams by Team Number'!E46</f>
        <v>M</v>
      </c>
      <c r="F58" s="2" t="str">
        <f>'Teams by Team Number'!F46</f>
        <v>Vet</v>
      </c>
      <c r="G58" s="23">
        <f>'Teams by Team Number'!G46</f>
        <v>1.0451388888888889E-2</v>
      </c>
      <c r="H58" s="31"/>
      <c r="I58" s="2">
        <v>53</v>
      </c>
      <c r="J58" s="2">
        <v>100</v>
      </c>
      <c r="K58" t="str">
        <v>South Shields Harriers</v>
      </c>
      <c r="L58" s="2" t="str">
        <v>E</v>
      </c>
      <c r="M58" t="str">
        <v>Paddy Mcshane</v>
      </c>
      <c r="N58" s="2" t="str">
        <v>M</v>
      </c>
      <c r="O58" s="2" t="str">
        <v>Vet</v>
      </c>
      <c r="P58" s="23">
        <v>1.2037037037037037E-2</v>
      </c>
    </row>
    <row r="59" spans="1:16" x14ac:dyDescent="0.35">
      <c r="A59" s="2">
        <f>'Teams by Team Number'!A46</f>
        <v>42</v>
      </c>
      <c r="B59" t="str">
        <f>'Teams by Team Number'!B46</f>
        <v>Heaton Harriers</v>
      </c>
      <c r="C59" s="2" t="str">
        <f>'Teams by Team Number'!C46</f>
        <v>B</v>
      </c>
      <c r="D59" t="str">
        <f>'Teams by Team Number'!M46</f>
        <v>Greg Pilgrim</v>
      </c>
      <c r="E59" s="2" t="str">
        <f>'Teams by Team Number'!N46</f>
        <v>M</v>
      </c>
      <c r="F59" s="2" t="str">
        <f>'Teams by Team Number'!O46</f>
        <v>Vet</v>
      </c>
      <c r="G59" s="23">
        <f>'Teams by Team Number'!P46</f>
        <v>1.1712962962962963E-2</v>
      </c>
      <c r="H59" s="31"/>
      <c r="I59" s="2">
        <v>54</v>
      </c>
      <c r="J59" s="2">
        <v>80</v>
      </c>
      <c r="K59" t="str">
        <v>Ponteland Runners</v>
      </c>
      <c r="L59" s="2" t="str">
        <v>B</v>
      </c>
      <c r="M59" t="str">
        <v>Robbie Kalbraier</v>
      </c>
      <c r="N59" s="2" t="str">
        <v>M</v>
      </c>
      <c r="O59" s="2" t="str">
        <v>Vet</v>
      </c>
      <c r="P59" s="23">
        <v>1.2083333333333333E-2</v>
      </c>
    </row>
    <row r="60" spans="1:16" x14ac:dyDescent="0.35">
      <c r="A60" s="2">
        <f>'Teams by Team Number'!A47</f>
        <v>43</v>
      </c>
      <c r="B60" t="str">
        <f>'Teams by Team Number'!B47</f>
        <v>Heaton Harriers</v>
      </c>
      <c r="C60" s="2" t="str">
        <f>'Teams by Team Number'!C47</f>
        <v>C</v>
      </c>
      <c r="D60" t="str">
        <f>'Teams by Team Number'!D47</f>
        <v>Andy Burden</v>
      </c>
      <c r="E60" s="2" t="str">
        <f>'Teams by Team Number'!E47</f>
        <v>M</v>
      </c>
      <c r="F60" s="2" t="str">
        <f>'Teams by Team Number'!F47</f>
        <v>Vet</v>
      </c>
      <c r="G60" s="23">
        <f>'Teams by Team Number'!G47</f>
        <v>1.2199074074074074E-2</v>
      </c>
      <c r="H60" s="31"/>
      <c r="I60" s="2">
        <v>55</v>
      </c>
      <c r="J60" s="2">
        <v>1</v>
      </c>
      <c r="K60" t="str">
        <v>Ashington Hirst Running Club</v>
      </c>
      <c r="L60" s="2" t="str">
        <v>A</v>
      </c>
      <c r="M60" t="str">
        <v>Sean Henderson</v>
      </c>
      <c r="N60" s="2" t="str">
        <v>M</v>
      </c>
      <c r="O60" s="2" t="str">
        <v>Vet</v>
      </c>
      <c r="P60" s="23">
        <v>1.2106481481481482E-2</v>
      </c>
    </row>
    <row r="61" spans="1:16" x14ac:dyDescent="0.35">
      <c r="A61" s="2">
        <f>'Teams by Team Number'!A47</f>
        <v>43</v>
      </c>
      <c r="B61" t="str">
        <f>'Teams by Team Number'!B47</f>
        <v>Heaton Harriers</v>
      </c>
      <c r="C61" s="2" t="str">
        <f>'Teams by Team Number'!C47</f>
        <v>C</v>
      </c>
      <c r="D61" t="str">
        <f>'Teams by Team Number'!M47</f>
        <v>Dave Brignall</v>
      </c>
      <c r="E61" s="2" t="str">
        <f>'Teams by Team Number'!N47</f>
        <v>M</v>
      </c>
      <c r="F61" s="2" t="str">
        <f>'Teams by Team Number'!O47</f>
        <v>Vet</v>
      </c>
      <c r="G61" s="23">
        <f>'Teams by Team Number'!P47</f>
        <v>1.4537037037037036E-2</v>
      </c>
      <c r="H61" s="31"/>
      <c r="I61" s="2">
        <v>56</v>
      </c>
      <c r="J61" s="2">
        <v>52</v>
      </c>
      <c r="K61" t="str">
        <v>Jesmond Joggers</v>
      </c>
      <c r="L61" s="2" t="str">
        <v>C</v>
      </c>
      <c r="M61" t="str">
        <v>Laurence White</v>
      </c>
      <c r="N61" s="2" t="str">
        <v>M</v>
      </c>
      <c r="O61" s="2" t="str">
        <v>Vet</v>
      </c>
      <c r="P61" s="23">
        <v>1.2118055555555556E-2</v>
      </c>
    </row>
    <row r="62" spans="1:16" x14ac:dyDescent="0.35">
      <c r="A62" s="2">
        <f>'Teams by Team Number'!A48</f>
        <v>44</v>
      </c>
      <c r="B62" t="str">
        <f>'Teams by Team Number'!B48</f>
        <v>Heaton Harriers</v>
      </c>
      <c r="C62" s="2" t="str">
        <f>'Teams by Team Number'!C48</f>
        <v>D</v>
      </c>
      <c r="D62" t="str">
        <f>'Teams by Team Number'!D48</f>
        <v>Simon Jobe</v>
      </c>
      <c r="E62" s="2" t="str">
        <f>'Teams by Team Number'!E48</f>
        <v>M</v>
      </c>
      <c r="F62" s="2" t="str">
        <f>'Teams by Team Number'!F48</f>
        <v>Vet</v>
      </c>
      <c r="G62" s="23">
        <f>'Teams by Team Number'!G48</f>
        <v>1.2453703703703703E-2</v>
      </c>
      <c r="H62" s="31"/>
      <c r="I62" s="2">
        <v>57</v>
      </c>
      <c r="J62" s="2">
        <v>109</v>
      </c>
      <c r="K62" t="str">
        <v>Sunderland Harriers &amp; A.C.</v>
      </c>
      <c r="L62" s="2" t="str">
        <v>E</v>
      </c>
      <c r="M62" t="str">
        <v>Steven Gordon</v>
      </c>
      <c r="N62" s="2" t="str">
        <v>M</v>
      </c>
      <c r="O62" s="2" t="str">
        <v>Vet</v>
      </c>
      <c r="P62" s="23">
        <v>1.2118055555555556E-2</v>
      </c>
    </row>
    <row r="63" spans="1:16" x14ac:dyDescent="0.35">
      <c r="A63" s="2">
        <f>'Teams by Team Number'!A48</f>
        <v>44</v>
      </c>
      <c r="B63" t="str">
        <f>'Teams by Team Number'!B48</f>
        <v>Heaton Harriers</v>
      </c>
      <c r="C63" s="2" t="str">
        <f>'Teams by Team Number'!C48</f>
        <v>D</v>
      </c>
      <c r="D63" t="str">
        <f>'Teams by Team Number'!M48</f>
        <v>George Routledge</v>
      </c>
      <c r="E63" s="2" t="str">
        <f>'Teams by Team Number'!N48</f>
        <v>M</v>
      </c>
      <c r="F63" s="2" t="str">
        <f>'Teams by Team Number'!O48</f>
        <v>Vet</v>
      </c>
      <c r="G63" s="23">
        <f>'Teams by Team Number'!P48</f>
        <v>2.2708333333333334E-2</v>
      </c>
      <c r="H63" s="31"/>
      <c r="I63" s="2">
        <v>58</v>
      </c>
      <c r="J63" s="2">
        <v>80</v>
      </c>
      <c r="K63" t="str">
        <v>Ponteland Runners</v>
      </c>
      <c r="L63" s="2" t="str">
        <v>B</v>
      </c>
      <c r="M63" t="str">
        <v>Alex Walker</v>
      </c>
      <c r="N63" s="2" t="str">
        <v>M</v>
      </c>
      <c r="O63" s="2" t="str">
        <v>Vet</v>
      </c>
      <c r="P63" s="23">
        <v>1.2129629629629629E-2</v>
      </c>
    </row>
    <row r="64" spans="1:16" x14ac:dyDescent="0.35">
      <c r="A64" s="2">
        <f>'Teams by Team Number'!A49</f>
        <v>45</v>
      </c>
      <c r="B64" t="str">
        <f>'Teams by Team Number'!B49</f>
        <v>Heaton Harriers</v>
      </c>
      <c r="C64" s="2" t="str">
        <f>'Teams by Team Number'!C49</f>
        <v>E</v>
      </c>
      <c r="D64" t="str">
        <f>'Teams by Team Number'!M49</f>
        <v>Willard Wright</v>
      </c>
      <c r="E64" s="2" t="str">
        <f>'Teams by Team Number'!N49</f>
        <v>M</v>
      </c>
      <c r="F64" s="2" t="str">
        <f>'Teams by Team Number'!O49</f>
        <v>Vet</v>
      </c>
      <c r="G64" s="23">
        <f>'Teams by Team Number'!P49</f>
        <v>1.6099537037037037E-2</v>
      </c>
      <c r="H64" s="31"/>
      <c r="I64" s="2">
        <v>59</v>
      </c>
      <c r="J64" s="2">
        <v>29</v>
      </c>
      <c r="K64" t="str">
        <v>Elswick Harriers</v>
      </c>
      <c r="L64" s="2" t="str">
        <v>D</v>
      </c>
      <c r="M64" t="str">
        <v>Paul Taylor</v>
      </c>
      <c r="N64" s="2" t="str">
        <v>M</v>
      </c>
      <c r="O64" s="2" t="str">
        <v>Vet</v>
      </c>
      <c r="P64" s="23">
        <v>1.2187500000000004E-2</v>
      </c>
    </row>
    <row r="65" spans="1:16" x14ac:dyDescent="0.35">
      <c r="A65" s="2">
        <f>'Teams by Team Number'!A50</f>
        <v>46</v>
      </c>
      <c r="B65" t="str">
        <f>'Teams by Team Number'!B50</f>
        <v>Heaton Harriers</v>
      </c>
      <c r="C65" s="2" t="str">
        <f>'Teams by Team Number'!C50</f>
        <v>F</v>
      </c>
      <c r="D65" t="str">
        <f>'Teams by Team Number'!D50</f>
        <v>Alan Scott</v>
      </c>
      <c r="E65" s="2" t="str">
        <f>'Teams by Team Number'!E50</f>
        <v>M</v>
      </c>
      <c r="F65" s="2" t="str">
        <f>'Teams by Team Number'!F50</f>
        <v>Vet</v>
      </c>
      <c r="G65" s="23">
        <f>'Teams by Team Number'!G50</f>
        <v>1.2685185185185185E-2</v>
      </c>
      <c r="H65" s="31"/>
      <c r="I65" s="2">
        <v>60</v>
      </c>
      <c r="J65" s="2">
        <v>43</v>
      </c>
      <c r="K65" t="str">
        <v>Heaton Harriers</v>
      </c>
      <c r="L65" s="2" t="str">
        <v>C</v>
      </c>
      <c r="M65" t="str">
        <v>Andy Burden</v>
      </c>
      <c r="N65" s="2" t="str">
        <v>M</v>
      </c>
      <c r="O65" s="2" t="str">
        <v>Vet</v>
      </c>
      <c r="P65" s="23">
        <v>1.2199074074074074E-2</v>
      </c>
    </row>
    <row r="66" spans="1:16" x14ac:dyDescent="0.35">
      <c r="A66" s="2">
        <f>'Teams by Team Number'!A50</f>
        <v>46</v>
      </c>
      <c r="B66" t="str">
        <f>'Teams by Team Number'!B50</f>
        <v>Heaton Harriers</v>
      </c>
      <c r="C66" s="2" t="str">
        <f>'Teams by Team Number'!C50</f>
        <v>F</v>
      </c>
      <c r="D66" t="str">
        <f>'Teams by Team Number'!M50</f>
        <v>Martin Brown</v>
      </c>
      <c r="E66" s="2" t="str">
        <f>'Teams by Team Number'!N50</f>
        <v>M</v>
      </c>
      <c r="F66" s="2" t="str">
        <f>'Teams by Team Number'!O50</f>
        <v>Vet</v>
      </c>
      <c r="G66" s="23">
        <f>'Teams by Team Number'!P50</f>
        <v>1.2754629629629626E-2</v>
      </c>
      <c r="H66" s="31"/>
      <c r="I66" s="2">
        <v>61</v>
      </c>
      <c r="J66" s="2">
        <v>84</v>
      </c>
      <c r="K66" t="str">
        <v>Ponteland Runners</v>
      </c>
      <c r="L66" s="2" t="str">
        <v>F</v>
      </c>
      <c r="M66" t="str">
        <v>Gavin Townsend.</v>
      </c>
      <c r="N66" s="2" t="str">
        <v>M</v>
      </c>
      <c r="O66" s="2" t="str">
        <v>Vet</v>
      </c>
      <c r="P66" s="23">
        <v>1.2210648148148148E-2</v>
      </c>
    </row>
    <row r="67" spans="1:16" x14ac:dyDescent="0.35">
      <c r="A67" s="2">
        <f>'Teams by Team Number'!A51</f>
        <v>47</v>
      </c>
      <c r="B67" t="str">
        <f>'Teams by Team Number'!B51</f>
        <v>Jarrow and Hebburn</v>
      </c>
      <c r="C67" s="2" t="str">
        <f>'Teams by Team Number'!C51</f>
        <v>A</v>
      </c>
      <c r="D67" t="str">
        <f>'Teams by Team Number'!D51</f>
        <v>Jay Bowley</v>
      </c>
      <c r="E67" s="2" t="str">
        <f>'Teams by Team Number'!E51</f>
        <v>M</v>
      </c>
      <c r="F67" s="2" t="str">
        <f>'Teams by Team Number'!F51</f>
        <v>Vet</v>
      </c>
      <c r="G67" s="23">
        <f>'Teams by Team Number'!G51</f>
        <v>1.0636574074074074E-2</v>
      </c>
      <c r="H67" s="31"/>
      <c r="I67" s="2">
        <v>62</v>
      </c>
      <c r="J67" s="2">
        <v>36</v>
      </c>
      <c r="K67" t="str">
        <v>Gosforth Harriers</v>
      </c>
      <c r="L67" s="2" t="str">
        <v>D</v>
      </c>
      <c r="M67" t="str">
        <v>Stephen Boddy</v>
      </c>
      <c r="N67" s="2" t="str">
        <v>M</v>
      </c>
      <c r="O67" s="2" t="str">
        <v>Vet</v>
      </c>
      <c r="P67" s="23">
        <v>1.2222222222222221E-2</v>
      </c>
    </row>
    <row r="68" spans="1:16" x14ac:dyDescent="0.35">
      <c r="A68" s="2">
        <f>'Teams by Team Number'!A51</f>
        <v>47</v>
      </c>
      <c r="B68" t="str">
        <f>'Teams by Team Number'!B51</f>
        <v>Jarrow and Hebburn</v>
      </c>
      <c r="C68" s="2" t="str">
        <f>'Teams by Team Number'!C51</f>
        <v>A</v>
      </c>
      <c r="D68" t="str">
        <f>'Teams by Team Number'!M51</f>
        <v>Andrew Laidler</v>
      </c>
      <c r="E68" s="2" t="str">
        <f>'Teams by Team Number'!N51</f>
        <v>M</v>
      </c>
      <c r="F68" s="2" t="str">
        <f>'Teams by Team Number'!O51</f>
        <v>Vet</v>
      </c>
      <c r="G68" s="23">
        <f>'Teams by Team Number'!P51</f>
        <v>1.0254629629629627E-2</v>
      </c>
      <c r="H68" s="31"/>
      <c r="I68" s="2">
        <v>63</v>
      </c>
      <c r="J68" s="2">
        <v>12</v>
      </c>
      <c r="K68" t="str">
        <v>Blyth Running Club</v>
      </c>
      <c r="L68" s="2" t="str">
        <v>B</v>
      </c>
      <c r="M68" t="str">
        <v>Neil Kavanagh</v>
      </c>
      <c r="N68" s="2" t="str">
        <v>M</v>
      </c>
      <c r="O68" s="2" t="str">
        <v>Vet</v>
      </c>
      <c r="P68" s="23">
        <v>1.224537037037037E-2</v>
      </c>
    </row>
    <row r="69" spans="1:16" x14ac:dyDescent="0.35">
      <c r="A69" s="2">
        <f>'Teams by Team Number'!A52</f>
        <v>48</v>
      </c>
      <c r="B69" t="str">
        <f>'Teams by Team Number'!B52</f>
        <v>Jarrow and Hebburn</v>
      </c>
      <c r="C69" s="2" t="str">
        <f>'Teams by Team Number'!C52</f>
        <v>B</v>
      </c>
      <c r="D69" t="str">
        <f>'Teams by Team Number'!D52</f>
        <v>Micheal Salkeld</v>
      </c>
      <c r="E69" s="2" t="str">
        <f>'Teams by Team Number'!E52</f>
        <v>M</v>
      </c>
      <c r="F69" s="2" t="str">
        <f>'Teams by Team Number'!F52</f>
        <v>Vet</v>
      </c>
      <c r="G69" s="23">
        <f>'Teams by Team Number'!G52</f>
        <v>1.1909722222222223E-2</v>
      </c>
      <c r="H69" s="31"/>
      <c r="I69" s="2">
        <v>64</v>
      </c>
      <c r="J69" s="2">
        <v>30</v>
      </c>
      <c r="K69" t="str">
        <v>Elswick Harriers</v>
      </c>
      <c r="L69" s="2" t="str">
        <v>E</v>
      </c>
      <c r="M69" t="str">
        <v>Chris Pearce</v>
      </c>
      <c r="N69" s="2" t="str">
        <v>M</v>
      </c>
      <c r="O69" s="2" t="str">
        <v>Vet</v>
      </c>
      <c r="P69" s="23">
        <v>1.2280092592592592E-2</v>
      </c>
    </row>
    <row r="70" spans="1:16" x14ac:dyDescent="0.35">
      <c r="A70" s="2">
        <f>'Teams by Team Number'!A53</f>
        <v>49</v>
      </c>
      <c r="B70" t="str">
        <f>'Teams by Team Number'!B53</f>
        <v>Jarrow and Hebburn</v>
      </c>
      <c r="C70" s="2" t="str">
        <f>'Teams by Team Number'!C53</f>
        <v>C</v>
      </c>
      <c r="D70" t="str">
        <f>'Teams by Team Number'!M53</f>
        <v>Phillip McClusky</v>
      </c>
      <c r="E70" s="2" t="str">
        <f>'Teams by Team Number'!N53</f>
        <v>M</v>
      </c>
      <c r="F70" s="2" t="str">
        <f>'Teams by Team Number'!O53</f>
        <v>Vet</v>
      </c>
      <c r="G70" s="23">
        <f>'Teams by Team Number'!P53</f>
        <v>1.608796296296296E-2</v>
      </c>
      <c r="H70" s="31"/>
      <c r="I70" s="2">
        <v>65</v>
      </c>
      <c r="J70" s="2">
        <v>91</v>
      </c>
      <c r="K70" t="str">
        <v>Saltwell Harriers</v>
      </c>
      <c r="L70" s="2" t="str">
        <v>B</v>
      </c>
      <c r="M70" t="str">
        <v>Scott Garrett</v>
      </c>
      <c r="N70" s="2" t="str">
        <v>M</v>
      </c>
      <c r="O70" s="2" t="str">
        <v>Vet</v>
      </c>
      <c r="P70" s="23">
        <v>1.2291666666666669E-2</v>
      </c>
    </row>
    <row r="71" spans="1:16" x14ac:dyDescent="0.35">
      <c r="A71" s="2">
        <f>'Teams by Team Number'!A55</f>
        <v>51</v>
      </c>
      <c r="B71" t="str">
        <f>'Teams by Team Number'!B55</f>
        <v>Jesmond Joggers</v>
      </c>
      <c r="C71" s="2" t="str">
        <f>'Teams by Team Number'!C55</f>
        <v>B</v>
      </c>
      <c r="D71" t="str">
        <f>'Teams by Team Number'!D55</f>
        <v>Dan Perry</v>
      </c>
      <c r="E71" s="2" t="str">
        <f>'Teams by Team Number'!E55</f>
        <v>M</v>
      </c>
      <c r="F71" s="2" t="str">
        <f>'Teams by Team Number'!F55</f>
        <v>Vet</v>
      </c>
      <c r="G71" s="23">
        <f>'Teams by Team Number'!G55</f>
        <v>1.1782407407407408E-2</v>
      </c>
      <c r="H71" s="31"/>
      <c r="I71" s="2">
        <v>66</v>
      </c>
      <c r="J71" s="2">
        <v>53</v>
      </c>
      <c r="K71" t="str">
        <v>Jesmond Joggers</v>
      </c>
      <c r="L71" s="2" t="str">
        <v>D</v>
      </c>
      <c r="M71" t="str">
        <v>Cliff Veitch</v>
      </c>
      <c r="N71" s="2" t="str">
        <v>M</v>
      </c>
      <c r="O71" s="2" t="str">
        <v>Vet</v>
      </c>
      <c r="P71" s="23">
        <v>1.2303240740740741E-2</v>
      </c>
    </row>
    <row r="72" spans="1:16" x14ac:dyDescent="0.35">
      <c r="A72" s="2">
        <f>'Teams by Team Number'!A56</f>
        <v>52</v>
      </c>
      <c r="B72" t="str">
        <f>'Teams by Team Number'!B56</f>
        <v>Jesmond Joggers</v>
      </c>
      <c r="C72" s="2" t="str">
        <f>'Teams by Team Number'!C56</f>
        <v>C</v>
      </c>
      <c r="D72" t="str">
        <f>'Teams by Team Number'!D56</f>
        <v>Laurence White</v>
      </c>
      <c r="E72" s="2" t="str">
        <f>'Teams by Team Number'!E56</f>
        <v>M</v>
      </c>
      <c r="F72" s="2" t="str">
        <f>'Teams by Team Number'!F56</f>
        <v>Vet</v>
      </c>
      <c r="G72" s="23">
        <f>'Teams by Team Number'!G56</f>
        <v>1.2118055555555556E-2</v>
      </c>
      <c r="H72" s="31"/>
      <c r="I72" s="2">
        <v>67</v>
      </c>
      <c r="J72" s="2">
        <v>28</v>
      </c>
      <c r="K72" t="str">
        <v>Elswick Harriers</v>
      </c>
      <c r="L72" s="2" t="str">
        <v>C</v>
      </c>
      <c r="M72" t="str">
        <v>Mike Russell</v>
      </c>
      <c r="N72" s="2" t="str">
        <v>M</v>
      </c>
      <c r="O72" s="2" t="str">
        <v>Vet</v>
      </c>
      <c r="P72" s="23">
        <v>1.2326388888888887E-2</v>
      </c>
    </row>
    <row r="73" spans="1:16" x14ac:dyDescent="0.35">
      <c r="A73" s="2">
        <f>'Teams by Team Number'!A57</f>
        <v>53</v>
      </c>
      <c r="B73" t="str">
        <f>'Teams by Team Number'!B57</f>
        <v>Jesmond Joggers</v>
      </c>
      <c r="C73" s="2" t="str">
        <f>'Teams by Team Number'!C57</f>
        <v>D</v>
      </c>
      <c r="D73" t="str">
        <f>'Teams by Team Number'!D57</f>
        <v>Cliff Veitch</v>
      </c>
      <c r="E73" s="2" t="str">
        <f>'Teams by Team Number'!E57</f>
        <v>M</v>
      </c>
      <c r="F73" s="2" t="str">
        <f>'Teams by Team Number'!F57</f>
        <v>Vet</v>
      </c>
      <c r="G73" s="23">
        <f>'Teams by Team Number'!G57</f>
        <v>1.2303240740740741E-2</v>
      </c>
      <c r="H73" s="31"/>
      <c r="I73" s="2">
        <v>68</v>
      </c>
      <c r="J73" s="2">
        <v>111</v>
      </c>
      <c r="K73" t="str">
        <v>Sunderland Strollers</v>
      </c>
      <c r="L73" s="2" t="str">
        <v>A</v>
      </c>
      <c r="M73" t="str">
        <v>Richard Barker</v>
      </c>
      <c r="N73" s="2" t="str">
        <v>M</v>
      </c>
      <c r="O73" s="2" t="str">
        <v>Vet</v>
      </c>
      <c r="P73" s="23">
        <v>1.2384259259259258E-2</v>
      </c>
    </row>
    <row r="74" spans="1:16" x14ac:dyDescent="0.35">
      <c r="A74" s="2">
        <f>'Teams by Team Number'!A58</f>
        <v>54</v>
      </c>
      <c r="B74" t="str">
        <f>'Teams by Team Number'!B58</f>
        <v>Jesmond Joggers</v>
      </c>
      <c r="C74" s="2" t="str">
        <f>'Teams by Team Number'!C58</f>
        <v>E</v>
      </c>
      <c r="D74" t="str">
        <f>'Teams by Team Number'!D58</f>
        <v>Geoff Blair</v>
      </c>
      <c r="E74" s="2" t="str">
        <f>'Teams by Team Number'!E58</f>
        <v>M</v>
      </c>
      <c r="F74" s="2" t="str">
        <f>'Teams by Team Number'!F58</f>
        <v>Vet</v>
      </c>
      <c r="G74" s="23">
        <f>'Teams by Team Number'!G58</f>
        <v>1.2789351851851852E-2</v>
      </c>
      <c r="H74" s="31"/>
      <c r="I74" s="2">
        <v>69</v>
      </c>
      <c r="J74" s="2">
        <v>44</v>
      </c>
      <c r="K74" t="str">
        <v>Heaton Harriers</v>
      </c>
      <c r="L74" s="2" t="str">
        <v>D</v>
      </c>
      <c r="M74" t="str">
        <v>Simon Jobe</v>
      </c>
      <c r="N74" s="2" t="str">
        <v>M</v>
      </c>
      <c r="O74" s="2" t="str">
        <v>Vet</v>
      </c>
      <c r="P74" s="23">
        <v>1.2453703703703703E-2</v>
      </c>
    </row>
    <row r="75" spans="1:16" x14ac:dyDescent="0.35">
      <c r="A75" s="2">
        <f>'Teams by Team Number'!A58</f>
        <v>54</v>
      </c>
      <c r="B75" t="str">
        <f>'Teams by Team Number'!B58</f>
        <v>Jesmond Joggers</v>
      </c>
      <c r="C75" s="2" t="str">
        <f>'Teams by Team Number'!C58</f>
        <v>E</v>
      </c>
      <c r="D75" t="str">
        <f>'Teams by Team Number'!M58</f>
        <v>Paul O'Connor</v>
      </c>
      <c r="E75" s="2" t="str">
        <f>'Teams by Team Number'!N58</f>
        <v>M</v>
      </c>
      <c r="F75" s="2" t="str">
        <f>'Teams by Team Number'!O58</f>
        <v>Vet</v>
      </c>
      <c r="G75" s="23">
        <f>'Teams by Team Number'!P58</f>
        <v>1.3182870370370369E-2</v>
      </c>
      <c r="H75" s="31"/>
      <c r="I75" s="2">
        <v>70</v>
      </c>
      <c r="J75" s="2">
        <v>110</v>
      </c>
      <c r="K75" t="str">
        <v>Sunderland Harriers &amp; A.C.</v>
      </c>
      <c r="L75" s="2" t="str">
        <v>F</v>
      </c>
      <c r="M75" t="str">
        <v>Paul O'Brien</v>
      </c>
      <c r="N75" s="2" t="str">
        <v>M</v>
      </c>
      <c r="O75" s="2" t="str">
        <v>Vet</v>
      </c>
      <c r="P75" s="23">
        <v>1.2523148148148148E-2</v>
      </c>
    </row>
    <row r="76" spans="1:16" x14ac:dyDescent="0.35">
      <c r="A76" s="2">
        <f>'Teams by Team Number'!A59</f>
        <v>55</v>
      </c>
      <c r="B76" t="str">
        <f>'Teams by Team Number'!B59</f>
        <v>Jesmond Joggers</v>
      </c>
      <c r="C76" s="2" t="str">
        <f>'Teams by Team Number'!C59</f>
        <v>F</v>
      </c>
      <c r="D76" t="str">
        <f>'Teams by Team Number'!D59</f>
        <v>Rob Dooley</v>
      </c>
      <c r="E76" s="2" t="str">
        <f>'Teams by Team Number'!E59</f>
        <v>M</v>
      </c>
      <c r="F76" s="2" t="str">
        <f>'Teams by Team Number'!F59</f>
        <v>Vet</v>
      </c>
      <c r="G76" s="23">
        <f>'Teams by Team Number'!G59</f>
        <v>1.480324074074074E-2</v>
      </c>
      <c r="H76" s="31"/>
      <c r="I76" s="2">
        <v>71</v>
      </c>
      <c r="J76" s="2">
        <v>29</v>
      </c>
      <c r="K76" t="str">
        <v>Elswick Harriers</v>
      </c>
      <c r="L76" s="2" t="str">
        <v>D</v>
      </c>
      <c r="M76" t="str">
        <v>Roland Brown</v>
      </c>
      <c r="N76" s="2" t="str">
        <v>M</v>
      </c>
      <c r="O76" s="2" t="str">
        <v>Vet</v>
      </c>
      <c r="P76" s="23">
        <v>1.2534722222222221E-2</v>
      </c>
    </row>
    <row r="77" spans="1:16" x14ac:dyDescent="0.35">
      <c r="A77" s="2">
        <f>'Teams by Team Number'!A59</f>
        <v>55</v>
      </c>
      <c r="B77" t="str">
        <f>'Teams by Team Number'!B59</f>
        <v>Jesmond Joggers</v>
      </c>
      <c r="C77" s="2" t="str">
        <f>'Teams by Team Number'!C59</f>
        <v>F</v>
      </c>
      <c r="D77" t="str">
        <f>'Teams by Team Number'!M59</f>
        <v>Matty Down</v>
      </c>
      <c r="E77" s="2" t="str">
        <f>'Teams by Team Number'!N59</f>
        <v>M</v>
      </c>
      <c r="F77" s="2" t="str">
        <f>'Teams by Team Number'!O59</f>
        <v>Vet</v>
      </c>
      <c r="G77" s="23">
        <f>'Teams by Team Number'!P59</f>
        <v>1.3437500000000005E-2</v>
      </c>
      <c r="H77" s="31"/>
      <c r="I77" s="2">
        <v>72</v>
      </c>
      <c r="J77" s="2">
        <v>27</v>
      </c>
      <c r="K77" t="str">
        <v>Elswick Harriers</v>
      </c>
      <c r="L77" s="2" t="str">
        <v>B</v>
      </c>
      <c r="M77" t="str">
        <v>Jon Bateman</v>
      </c>
      <c r="N77" s="2" t="str">
        <v>M</v>
      </c>
      <c r="O77" s="2" t="str">
        <v>Vet</v>
      </c>
      <c r="P77" s="23">
        <v>1.2546296296296297E-2</v>
      </c>
    </row>
    <row r="78" spans="1:16" x14ac:dyDescent="0.35">
      <c r="A78" s="2">
        <f>'Teams by Team Number'!A60</f>
        <v>57</v>
      </c>
      <c r="B78" t="str">
        <f>'Teams by Team Number'!B60</f>
        <v>Low Fell Running Club</v>
      </c>
      <c r="C78" s="2" t="str">
        <f>'Teams by Team Number'!C60</f>
        <v>A</v>
      </c>
      <c r="D78" t="str">
        <f>'Teams by Team Number'!D60</f>
        <v>Mark Donkin</v>
      </c>
      <c r="E78" s="2" t="str">
        <f>'Teams by Team Number'!E60</f>
        <v>M</v>
      </c>
      <c r="F78" s="2" t="str">
        <f>'Teams by Team Number'!F60</f>
        <v>Vet</v>
      </c>
      <c r="G78" s="23">
        <f>'Teams by Team Number'!G60</f>
        <v>1.1168981481481481E-2</v>
      </c>
      <c r="H78" s="31"/>
      <c r="I78" s="2">
        <v>73</v>
      </c>
      <c r="J78" s="2">
        <v>37</v>
      </c>
      <c r="K78" t="str">
        <v>Gosforth Harriers</v>
      </c>
      <c r="L78" s="2" t="str">
        <v>E</v>
      </c>
      <c r="M78" t="str">
        <v>James White</v>
      </c>
      <c r="N78" s="2" t="str">
        <v>M</v>
      </c>
      <c r="O78" s="2" t="str">
        <v>Vet</v>
      </c>
      <c r="P78" s="23">
        <v>1.2546296296296298E-2</v>
      </c>
    </row>
    <row r="79" spans="1:16" x14ac:dyDescent="0.35">
      <c r="A79" s="2">
        <f>'Teams by Team Number'!A60</f>
        <v>57</v>
      </c>
      <c r="B79" t="str">
        <f>'Teams by Team Number'!B60</f>
        <v>Low Fell Running Club</v>
      </c>
      <c r="C79" s="2" t="str">
        <f>'Teams by Team Number'!C60</f>
        <v>A</v>
      </c>
      <c r="D79" t="str">
        <f>'Teams by Team Number'!M60</f>
        <v>Greg Smith</v>
      </c>
      <c r="E79" s="2" t="str">
        <f>'Teams by Team Number'!N60</f>
        <v>M</v>
      </c>
      <c r="F79" s="2" t="str">
        <f>'Teams by Team Number'!O60</f>
        <v>Vet</v>
      </c>
      <c r="G79" s="23">
        <f>'Teams by Team Number'!P60</f>
        <v>1.4872685185185187E-2</v>
      </c>
      <c r="H79" s="31"/>
      <c r="I79" s="2">
        <v>74</v>
      </c>
      <c r="J79" s="2">
        <v>102</v>
      </c>
      <c r="K79" t="str">
        <v>Stocksfield Striders</v>
      </c>
      <c r="L79" s="2" t="str">
        <v>A</v>
      </c>
      <c r="M79" t="str">
        <v>Richard Chapman</v>
      </c>
      <c r="N79" s="2" t="str">
        <v>M</v>
      </c>
      <c r="O79" s="2" t="str">
        <v>Vet</v>
      </c>
      <c r="P79" s="23">
        <v>1.2569444444444444E-2</v>
      </c>
    </row>
    <row r="80" spans="1:16" x14ac:dyDescent="0.35">
      <c r="A80" s="2">
        <f>'Teams by Team Number'!A61</f>
        <v>58</v>
      </c>
      <c r="B80" t="str">
        <f>'Teams by Team Number'!B61</f>
        <v>Low Fell Running Club</v>
      </c>
      <c r="C80" s="2" t="str">
        <f>'Teams by Team Number'!C61</f>
        <v>B</v>
      </c>
      <c r="D80" t="str">
        <f>'Teams by Team Number'!D61</f>
        <v>Sam Adler</v>
      </c>
      <c r="E80" s="2" t="str">
        <f>'Teams by Team Number'!E61</f>
        <v>M</v>
      </c>
      <c r="F80" s="2" t="str">
        <f>'Teams by Team Number'!F61</f>
        <v>Vet</v>
      </c>
      <c r="G80" s="23">
        <f>'Teams by Team Number'!G61</f>
        <v>1.4236111111111111E-2</v>
      </c>
      <c r="H80" s="31"/>
      <c r="I80" s="2">
        <v>75</v>
      </c>
      <c r="J80" s="2">
        <v>2</v>
      </c>
      <c r="K80" t="str">
        <v>Ashington Hirst Running Club</v>
      </c>
      <c r="L80" s="2" t="str">
        <v>B</v>
      </c>
      <c r="M80" t="str">
        <v>Paul Samat</v>
      </c>
      <c r="N80" s="2" t="str">
        <v>M</v>
      </c>
      <c r="O80" s="2" t="str">
        <v>Vet</v>
      </c>
      <c r="P80" s="23">
        <v>1.2592592592592589E-2</v>
      </c>
    </row>
    <row r="81" spans="1:16" x14ac:dyDescent="0.35">
      <c r="A81" s="2">
        <f>'Teams by Team Number'!A61</f>
        <v>58</v>
      </c>
      <c r="B81" t="str">
        <f>'Teams by Team Number'!B61</f>
        <v>Low Fell Running Club</v>
      </c>
      <c r="C81" s="2" t="str">
        <f>'Teams by Team Number'!C61</f>
        <v>B</v>
      </c>
      <c r="D81" t="str">
        <f>'Teams by Team Number'!M61</f>
        <v>David Salmon</v>
      </c>
      <c r="E81" s="2" t="str">
        <f>'Teams by Team Number'!N61</f>
        <v>M</v>
      </c>
      <c r="F81" s="2" t="str">
        <f>'Teams by Team Number'!O61</f>
        <v>Vet</v>
      </c>
      <c r="G81" s="23">
        <f>'Teams by Team Number'!P61</f>
        <v>1.6006944444444449E-2</v>
      </c>
      <c r="H81" s="31"/>
      <c r="I81" s="2">
        <v>76</v>
      </c>
      <c r="J81" s="2">
        <v>46</v>
      </c>
      <c r="K81" t="str">
        <v>Heaton Harriers</v>
      </c>
      <c r="L81" s="2" t="str">
        <v>F</v>
      </c>
      <c r="M81" t="str">
        <v>Alan Scott</v>
      </c>
      <c r="N81" s="2" t="str">
        <v>M</v>
      </c>
      <c r="O81" s="2" t="str">
        <v>Vet</v>
      </c>
      <c r="P81" s="23">
        <v>1.2685185185185185E-2</v>
      </c>
    </row>
    <row r="82" spans="1:16" x14ac:dyDescent="0.35">
      <c r="A82" s="2">
        <f>'Teams by Team Number'!A62</f>
        <v>59</v>
      </c>
      <c r="B82" t="str">
        <f>'Teams by Team Number'!B62</f>
        <v>Low Fell Running Club</v>
      </c>
      <c r="C82" s="2" t="str">
        <f>'Teams by Team Number'!C62</f>
        <v>C</v>
      </c>
      <c r="D82" t="str">
        <f>'Teams by Team Number'!D62</f>
        <v>Chris Atthey</v>
      </c>
      <c r="E82" s="2" t="str">
        <f>'Teams by Team Number'!E62</f>
        <v>M</v>
      </c>
      <c r="F82" s="2" t="str">
        <f>'Teams by Team Number'!F62</f>
        <v>Vet</v>
      </c>
      <c r="G82" s="23">
        <f>'Teams by Team Number'!G62</f>
        <v>1.6099537037037037E-2</v>
      </c>
      <c r="H82" s="31"/>
      <c r="I82" s="2">
        <v>77</v>
      </c>
      <c r="J82" s="2">
        <v>102</v>
      </c>
      <c r="K82" t="str">
        <v>Stocksfield Striders</v>
      </c>
      <c r="L82" s="2" t="str">
        <v>A</v>
      </c>
      <c r="M82" t="str">
        <v>Mark Arthur</v>
      </c>
      <c r="N82" s="2" t="str">
        <v>M</v>
      </c>
      <c r="O82" s="2" t="str">
        <v>Vet</v>
      </c>
      <c r="P82" s="23">
        <v>1.2696759259259255E-2</v>
      </c>
    </row>
    <row r="83" spans="1:16" x14ac:dyDescent="0.35">
      <c r="A83" s="2">
        <f>'Teams by Team Number'!A63</f>
        <v>60</v>
      </c>
      <c r="B83" t="str">
        <f>'Teams by Team Number'!B63</f>
        <v>Low Fell Running Club</v>
      </c>
      <c r="C83" s="2" t="str">
        <f>'Teams by Team Number'!C63</f>
        <v>D</v>
      </c>
      <c r="D83" t="str">
        <f>'Teams by Team Number'!D63</f>
        <v>Ian Cameron Mcintosh</v>
      </c>
      <c r="E83" s="2" t="str">
        <f>'Teams by Team Number'!E63</f>
        <v>M</v>
      </c>
      <c r="F83" s="2" t="str">
        <f>'Teams by Team Number'!F63</f>
        <v>Vet</v>
      </c>
      <c r="G83" s="23">
        <f>'Teams by Team Number'!G63</f>
        <v>1.8252314814814815E-2</v>
      </c>
      <c r="H83" s="31"/>
      <c r="I83" s="2">
        <v>78</v>
      </c>
      <c r="J83" s="2">
        <v>25</v>
      </c>
      <c r="K83" t="str">
        <v>Derwent Valley Running Club</v>
      </c>
      <c r="L83" s="2" t="str">
        <v>B</v>
      </c>
      <c r="M83" t="str">
        <v>Matthew Scott</v>
      </c>
      <c r="N83" s="2" t="str">
        <v>M</v>
      </c>
      <c r="O83" s="2" t="str">
        <v>Vet</v>
      </c>
      <c r="P83" s="23">
        <v>1.2719907407407412E-2</v>
      </c>
    </row>
    <row r="84" spans="1:16" x14ac:dyDescent="0.35">
      <c r="A84" s="2">
        <f>'Teams by Team Number'!A64</f>
        <v>61</v>
      </c>
      <c r="B84" t="str">
        <f>'Teams by Team Number'!B64</f>
        <v>Morpeth Harriers</v>
      </c>
      <c r="C84" s="2" t="str">
        <f>'Teams by Team Number'!C64</f>
        <v>A</v>
      </c>
      <c r="D84" t="str">
        <f>'Teams by Team Number'!D64</f>
        <v>Andrew Lawrence</v>
      </c>
      <c r="E84" s="2" t="str">
        <f>'Teams by Team Number'!E64</f>
        <v>M</v>
      </c>
      <c r="F84" s="2" t="str">
        <f>'Teams by Team Number'!F64</f>
        <v>Vet</v>
      </c>
      <c r="G84" s="23">
        <f>'Teams by Team Number'!G64</f>
        <v>1.0185185185185186E-2</v>
      </c>
      <c r="H84" s="31"/>
      <c r="I84" s="2">
        <v>79</v>
      </c>
      <c r="J84" s="2">
        <v>82</v>
      </c>
      <c r="K84" t="str">
        <v>Ponteland Runners</v>
      </c>
      <c r="L84" s="2" t="str">
        <v>D</v>
      </c>
      <c r="M84" t="str">
        <v>Michael Winter</v>
      </c>
      <c r="N84" s="2" t="str">
        <v>M</v>
      </c>
      <c r="O84" s="2" t="str">
        <v>Vet</v>
      </c>
      <c r="P84" s="23">
        <v>1.2731481481481481E-2</v>
      </c>
    </row>
    <row r="85" spans="1:16" x14ac:dyDescent="0.35">
      <c r="A85" s="2">
        <f>'Teams by Team Number'!A65</f>
        <v>62</v>
      </c>
      <c r="B85" t="str">
        <f>'Teams by Team Number'!B65</f>
        <v>Morpeth Harriers</v>
      </c>
      <c r="C85" s="2" t="str">
        <f>'Teams by Team Number'!C65</f>
        <v>B</v>
      </c>
      <c r="D85" t="str">
        <f>'Teams by Team Number'!D65</f>
        <v>Bobby Hagan</v>
      </c>
      <c r="E85" s="2" t="str">
        <f>'Teams by Team Number'!E65</f>
        <v>M</v>
      </c>
      <c r="F85" s="2" t="str">
        <f>'Teams by Team Number'!F65</f>
        <v>Vet</v>
      </c>
      <c r="G85" s="23">
        <f>'Teams by Team Number'!G65</f>
        <v>1.1805555555555555E-2</v>
      </c>
      <c r="H85" s="31"/>
      <c r="I85" s="2">
        <v>80</v>
      </c>
      <c r="J85" s="2">
        <v>20</v>
      </c>
      <c r="K85" t="str">
        <v>Crook and District AC</v>
      </c>
      <c r="L85" s="2" t="str">
        <v>A</v>
      </c>
      <c r="M85" t="str">
        <v>Matthew Brimm</v>
      </c>
      <c r="N85" s="2" t="str">
        <v>M</v>
      </c>
      <c r="O85" s="2" t="str">
        <v>Vet</v>
      </c>
      <c r="P85" s="23">
        <v>1.2731481481481483E-2</v>
      </c>
    </row>
    <row r="86" spans="1:16" x14ac:dyDescent="0.35">
      <c r="A86" s="2">
        <f>'Teams by Team Number'!A67</f>
        <v>64</v>
      </c>
      <c r="B86" t="str">
        <f>'Teams by Team Number'!B67</f>
        <v>Morpeth Harriers</v>
      </c>
      <c r="C86" s="2" t="str">
        <f>'Teams by Team Number'!C67</f>
        <v>D</v>
      </c>
      <c r="D86" t="str">
        <f>'Teams by Team Number'!D67</f>
        <v>Lee Bennett</v>
      </c>
      <c r="E86" s="2" t="str">
        <f>'Teams by Team Number'!E67</f>
        <v>M</v>
      </c>
      <c r="F86" s="2" t="str">
        <f>'Teams by Team Number'!F67</f>
        <v>Vet</v>
      </c>
      <c r="G86" s="23">
        <f>'Teams by Team Number'!G67</f>
        <v>1.1666666666666667E-2</v>
      </c>
      <c r="H86" s="31"/>
      <c r="I86" s="2">
        <v>81</v>
      </c>
      <c r="J86" s="2">
        <v>46</v>
      </c>
      <c r="K86" t="str">
        <v>Heaton Harriers</v>
      </c>
      <c r="L86" s="2" t="str">
        <v>F</v>
      </c>
      <c r="M86" t="str">
        <v>Martin Brown</v>
      </c>
      <c r="N86" s="2" t="str">
        <v>M</v>
      </c>
      <c r="O86" s="2" t="str">
        <v>Vet</v>
      </c>
      <c r="P86" s="23">
        <v>1.2754629629629626E-2</v>
      </c>
    </row>
    <row r="87" spans="1:16" x14ac:dyDescent="0.35">
      <c r="A87" s="2">
        <f>'Teams by Team Number'!A68</f>
        <v>65</v>
      </c>
      <c r="B87" t="str">
        <f>'Teams by Team Number'!B68</f>
        <v>Morpeth Harriers</v>
      </c>
      <c r="C87" s="2" t="str">
        <f>'Teams by Team Number'!C68</f>
        <v>E</v>
      </c>
      <c r="D87" t="str">
        <f>'Teams by Team Number'!M68</f>
        <v>Richard Glennie</v>
      </c>
      <c r="E87" s="2" t="str">
        <f>'Teams by Team Number'!N68</f>
        <v>M</v>
      </c>
      <c r="F87" s="2" t="str">
        <f>'Teams by Team Number'!O68</f>
        <v>Vet</v>
      </c>
      <c r="G87" s="23">
        <f>'Teams by Team Number'!P68</f>
        <v>1.2002314814814816E-2</v>
      </c>
      <c r="H87" s="31"/>
      <c r="I87" s="2">
        <v>82</v>
      </c>
      <c r="J87" s="2">
        <v>31</v>
      </c>
      <c r="K87" t="str">
        <v>Elswick Harriers</v>
      </c>
      <c r="L87" s="2" t="str">
        <v>F</v>
      </c>
      <c r="M87" t="str">
        <v>Simon Allen</v>
      </c>
      <c r="N87" s="2" t="str">
        <v>M</v>
      </c>
      <c r="O87" s="2" t="str">
        <v>Vet</v>
      </c>
      <c r="P87" s="23">
        <v>1.2766203703703703E-2</v>
      </c>
    </row>
    <row r="88" spans="1:16" x14ac:dyDescent="0.35">
      <c r="A88" s="2">
        <f>'Teams by Team Number'!A70</f>
        <v>67</v>
      </c>
      <c r="B88" t="str">
        <f>'Teams by Team Number'!B70</f>
        <v>Morpeth Harriers</v>
      </c>
      <c r="C88" s="2" t="str">
        <f>'Teams by Team Number'!C70</f>
        <v>G</v>
      </c>
      <c r="D88" t="str">
        <f>'Teams by Team Number'!D70</f>
        <v>Richard Sill</v>
      </c>
      <c r="E88" s="2" t="str">
        <f>'Teams by Team Number'!E70</f>
        <v>M</v>
      </c>
      <c r="F88" s="2" t="str">
        <f>'Teams by Team Number'!F70</f>
        <v>Vet</v>
      </c>
      <c r="G88" s="23">
        <f>'Teams by Team Number'!G70</f>
        <v>1.4826388888888889E-2</v>
      </c>
      <c r="H88" s="31"/>
      <c r="I88" s="2">
        <v>83</v>
      </c>
      <c r="J88" s="2">
        <v>54</v>
      </c>
      <c r="K88" t="str">
        <v>Jesmond Joggers</v>
      </c>
      <c r="L88" s="2" t="str">
        <v>E</v>
      </c>
      <c r="M88" t="str">
        <v>Geoff Blair</v>
      </c>
      <c r="N88" s="2" t="str">
        <v>M</v>
      </c>
      <c r="O88" s="2" t="str">
        <v>Vet</v>
      </c>
      <c r="P88" s="23">
        <v>1.2789351851851852E-2</v>
      </c>
    </row>
    <row r="89" spans="1:16" x14ac:dyDescent="0.35">
      <c r="A89" s="2">
        <f>'Teams by Team Number'!A72</f>
        <v>69</v>
      </c>
      <c r="B89" t="str">
        <f>'Teams by Team Number'!B72</f>
        <v>Newburn Running Club</v>
      </c>
      <c r="C89" s="2" t="str">
        <f>'Teams by Team Number'!C72</f>
        <v>A</v>
      </c>
      <c r="D89" t="str">
        <f>'Teams by Team Number'!D72</f>
        <v>Christopher Peebles</v>
      </c>
      <c r="E89" s="2" t="str">
        <f>'Teams by Team Number'!E72</f>
        <v>M</v>
      </c>
      <c r="F89" s="2" t="str">
        <f>'Teams by Team Number'!F72</f>
        <v>Vet</v>
      </c>
      <c r="G89" s="23">
        <f>'Teams by Team Number'!G72</f>
        <v>1.3171296296296296E-2</v>
      </c>
      <c r="H89" s="31"/>
      <c r="I89" s="2">
        <v>84</v>
      </c>
      <c r="J89" s="2">
        <v>127</v>
      </c>
      <c r="K89" t="str">
        <v>Wallsend Harriers</v>
      </c>
      <c r="L89" s="2" t="str">
        <v>C</v>
      </c>
      <c r="M89" t="str">
        <v>Tom Nightingale</v>
      </c>
      <c r="N89" s="2" t="str">
        <v>M</v>
      </c>
      <c r="O89" s="2" t="str">
        <v>Vet</v>
      </c>
      <c r="P89" s="23">
        <v>1.2824074074074071E-2</v>
      </c>
    </row>
    <row r="90" spans="1:16" x14ac:dyDescent="0.35">
      <c r="A90" s="2">
        <f>'Teams by Team Number'!A72</f>
        <v>69</v>
      </c>
      <c r="B90" t="str">
        <f>'Teams by Team Number'!B72</f>
        <v>Newburn Running Club</v>
      </c>
      <c r="C90" s="2" t="str">
        <f>'Teams by Team Number'!C72</f>
        <v>A</v>
      </c>
      <c r="D90" t="str">
        <f>'Teams by Team Number'!H72</f>
        <v>Mark Mcelvanney</v>
      </c>
      <c r="E90" s="2" t="str">
        <f>'Teams by Team Number'!I72</f>
        <v>M</v>
      </c>
      <c r="F90" s="2" t="str">
        <f>'Teams by Team Number'!J72</f>
        <v>Vet</v>
      </c>
      <c r="G90" s="23">
        <f>'Teams by Team Number'!K72</f>
        <v>1.2835648148148148E-2</v>
      </c>
      <c r="H90" s="31"/>
      <c r="I90" s="2">
        <v>85</v>
      </c>
      <c r="J90" s="2">
        <v>69</v>
      </c>
      <c r="K90" t="str">
        <v>Newburn Running Club</v>
      </c>
      <c r="L90" s="2" t="str">
        <v>A</v>
      </c>
      <c r="M90" t="str">
        <v>Mark Mcelvanney</v>
      </c>
      <c r="N90" s="2" t="str">
        <v>M</v>
      </c>
      <c r="O90" s="2" t="str">
        <v>Vet</v>
      </c>
      <c r="P90" s="23">
        <v>1.2835648148148148E-2</v>
      </c>
    </row>
    <row r="91" spans="1:16" x14ac:dyDescent="0.35">
      <c r="A91" s="2">
        <f>'Teams by Team Number'!A73</f>
        <v>70</v>
      </c>
      <c r="B91" t="str">
        <f>'Teams by Team Number'!B73</f>
        <v>Newburn Running Club</v>
      </c>
      <c r="C91" s="2" t="str">
        <f>'Teams by Team Number'!C73</f>
        <v>B</v>
      </c>
      <c r="D91" t="str">
        <f>'Teams by Team Number'!M73</f>
        <v>Mark Hannah</v>
      </c>
      <c r="E91" s="2" t="str">
        <f>'Teams by Team Number'!N73</f>
        <v>M</v>
      </c>
      <c r="F91" s="2" t="str">
        <f>'Teams by Team Number'!O73</f>
        <v>Vet</v>
      </c>
      <c r="G91" s="23">
        <f>'Teams by Team Number'!P73</f>
        <v>1.3611111111111109E-2</v>
      </c>
      <c r="H91" s="31"/>
      <c r="I91" s="2">
        <v>86</v>
      </c>
      <c r="J91" s="2">
        <v>21</v>
      </c>
      <c r="K91" t="str">
        <v>Crook and District AC</v>
      </c>
      <c r="L91" s="2" t="str">
        <v>B</v>
      </c>
      <c r="M91" t="str">
        <v>Simon Brimm</v>
      </c>
      <c r="N91" s="2" t="str">
        <v>M</v>
      </c>
      <c r="O91" s="2" t="str">
        <v>Vet</v>
      </c>
      <c r="P91" s="23">
        <v>1.2870370370370371E-2</v>
      </c>
    </row>
    <row r="92" spans="1:16" x14ac:dyDescent="0.35">
      <c r="A92" s="2">
        <f>'Teams by Team Number'!A74</f>
        <v>72</v>
      </c>
      <c r="B92" t="str">
        <f>'Teams by Team Number'!B74</f>
        <v>North Shields Poly</v>
      </c>
      <c r="C92" s="2" t="str">
        <f>'Teams by Team Number'!C74</f>
        <v>A</v>
      </c>
      <c r="D92" t="str">
        <f>'Teams by Team Number'!H74</f>
        <v>Matt Steanson</v>
      </c>
      <c r="E92" s="2" t="str">
        <f>'Teams by Team Number'!I74</f>
        <v>M</v>
      </c>
      <c r="F92" s="2" t="str">
        <f>'Teams by Team Number'!J74</f>
        <v>Vet</v>
      </c>
      <c r="G92" s="23">
        <f>'Teams by Team Number'!K74</f>
        <v>1.0150462962962964E-2</v>
      </c>
      <c r="H92" s="31"/>
      <c r="I92" s="2">
        <v>87</v>
      </c>
      <c r="J92" s="2">
        <v>81</v>
      </c>
      <c r="K92" t="str">
        <v>Ponteland Runners</v>
      </c>
      <c r="L92" s="2" t="str">
        <v>C</v>
      </c>
      <c r="M92" t="str">
        <v>Mike Waring</v>
      </c>
      <c r="N92" s="2" t="str">
        <v>M</v>
      </c>
      <c r="O92" s="2" t="str">
        <v>Vet</v>
      </c>
      <c r="P92" s="23">
        <v>1.2870370370370372E-2</v>
      </c>
    </row>
    <row r="93" spans="1:16" x14ac:dyDescent="0.35">
      <c r="A93" s="2">
        <f>'Teams by Team Number'!A75</f>
        <v>73</v>
      </c>
      <c r="B93" t="str">
        <f>'Teams by Team Number'!B75</f>
        <v>North Shields Poly</v>
      </c>
      <c r="C93" s="2" t="str">
        <f>'Teams by Team Number'!C75</f>
        <v>B</v>
      </c>
      <c r="D93" t="str">
        <f>'Teams by Team Number'!D75</f>
        <v>Tom Knight</v>
      </c>
      <c r="E93" s="2" t="str">
        <f>'Teams by Team Number'!E75</f>
        <v>M</v>
      </c>
      <c r="F93" s="2" t="str">
        <f>'Teams by Team Number'!F75</f>
        <v>Vet</v>
      </c>
      <c r="G93" s="23">
        <f>'Teams by Team Number'!G75</f>
        <v>1.0381944444444444E-2</v>
      </c>
      <c r="H93" s="31"/>
      <c r="I93" s="2">
        <v>88</v>
      </c>
      <c r="J93" s="2">
        <v>1</v>
      </c>
      <c r="K93" t="str">
        <v>Ashington Hirst Running Club</v>
      </c>
      <c r="L93" s="2" t="str">
        <v>A</v>
      </c>
      <c r="M93" t="str">
        <v>Michael Friberg</v>
      </c>
      <c r="N93" s="2" t="str">
        <v>M</v>
      </c>
      <c r="O93" s="2" t="str">
        <v>Vet</v>
      </c>
      <c r="P93" s="23">
        <v>1.2881944444444442E-2</v>
      </c>
    </row>
    <row r="94" spans="1:16" x14ac:dyDescent="0.35">
      <c r="A94" s="2">
        <f>'Teams by Team Number'!A75</f>
        <v>73</v>
      </c>
      <c r="B94" t="str">
        <f>'Teams by Team Number'!B75</f>
        <v>North Shields Poly</v>
      </c>
      <c r="C94" s="2" t="str">
        <f>'Teams by Team Number'!C75</f>
        <v>B</v>
      </c>
      <c r="D94" t="str">
        <f>'Teams by Team Number'!H75</f>
        <v>Sean Maley</v>
      </c>
      <c r="E94" s="2" t="str">
        <f>'Teams by Team Number'!I75</f>
        <v>M</v>
      </c>
      <c r="F94" s="2" t="str">
        <f>'Teams by Team Number'!J75</f>
        <v>Vet</v>
      </c>
      <c r="G94" s="23">
        <f>'Teams by Team Number'!K75</f>
        <v>1.1574074074074073E-2</v>
      </c>
      <c r="H94" s="31"/>
      <c r="I94" s="2">
        <v>89</v>
      </c>
      <c r="J94" s="2">
        <v>31</v>
      </c>
      <c r="K94" t="str">
        <v>Elswick Harriers</v>
      </c>
      <c r="L94" s="2" t="str">
        <v>F</v>
      </c>
      <c r="M94" t="str">
        <v>David Walton</v>
      </c>
      <c r="N94" s="2" t="str">
        <v>M</v>
      </c>
      <c r="O94" s="2" t="str">
        <v>Vet</v>
      </c>
      <c r="P94" s="23">
        <v>1.2881944444444446E-2</v>
      </c>
    </row>
    <row r="95" spans="1:16" x14ac:dyDescent="0.35">
      <c r="A95" s="2">
        <f>'Teams by Team Number'!A76</f>
        <v>74</v>
      </c>
      <c r="B95" t="str">
        <f>'Teams by Team Number'!B76</f>
        <v>North Shields Poly</v>
      </c>
      <c r="C95" s="2" t="str">
        <f>'Teams by Team Number'!C76</f>
        <v>C</v>
      </c>
      <c r="D95" t="str">
        <f>'Teams by Team Number'!D76</f>
        <v>Steven Colby</v>
      </c>
      <c r="E95" s="2" t="str">
        <f>'Teams by Team Number'!E76</f>
        <v>M</v>
      </c>
      <c r="F95" s="2" t="str">
        <f>'Teams by Team Number'!F76</f>
        <v>Vet</v>
      </c>
      <c r="G95" s="23">
        <f>'Teams by Team Number'!G76</f>
        <v>1.1099537037037036E-2</v>
      </c>
      <c r="H95" s="31"/>
      <c r="I95" s="2">
        <v>90</v>
      </c>
      <c r="J95" s="2">
        <v>2</v>
      </c>
      <c r="K95" t="str">
        <v>Ashington Hirst Running Club</v>
      </c>
      <c r="L95" s="2" t="str">
        <v>B</v>
      </c>
      <c r="M95" t="str">
        <v>Simon Cross</v>
      </c>
      <c r="N95" s="2" t="str">
        <v>M</v>
      </c>
      <c r="O95" s="2" t="str">
        <v>Vet</v>
      </c>
      <c r="P95" s="23">
        <v>1.2916666666666667E-2</v>
      </c>
    </row>
    <row r="96" spans="1:16" x14ac:dyDescent="0.35">
      <c r="A96" s="2">
        <f>'Teams by Team Number'!A76</f>
        <v>74</v>
      </c>
      <c r="B96" t="str">
        <f>'Teams by Team Number'!B76</f>
        <v>North Shields Poly</v>
      </c>
      <c r="C96" s="2" t="str">
        <f>'Teams by Team Number'!C76</f>
        <v>C</v>
      </c>
      <c r="D96" t="str">
        <f>'Teams by Team Number'!H76</f>
        <v>Simon Ebbitt</v>
      </c>
      <c r="E96" s="2" t="str">
        <f>'Teams by Team Number'!I76</f>
        <v>M</v>
      </c>
      <c r="F96" s="2" t="str">
        <f>'Teams by Team Number'!J76</f>
        <v>Vet</v>
      </c>
      <c r="G96" s="23">
        <f>'Teams by Team Number'!K76</f>
        <v>1.1944444444444445E-2</v>
      </c>
      <c r="H96" s="31"/>
      <c r="I96" s="2">
        <v>91</v>
      </c>
      <c r="J96" s="2">
        <v>92</v>
      </c>
      <c r="K96" t="str">
        <v>Saltwell Harriers</v>
      </c>
      <c r="L96" s="2" t="str">
        <v>C</v>
      </c>
      <c r="M96" t="str">
        <v>Iain Summers</v>
      </c>
      <c r="N96" s="2" t="str">
        <v>M</v>
      </c>
      <c r="O96" s="2" t="str">
        <v>Vet</v>
      </c>
      <c r="P96" s="23">
        <v>1.2962962962962963E-2</v>
      </c>
    </row>
    <row r="97" spans="1:16" x14ac:dyDescent="0.35">
      <c r="A97" s="2">
        <f>'Teams by Team Number'!A77</f>
        <v>75</v>
      </c>
      <c r="B97" t="str">
        <f>'Teams by Team Number'!B77</f>
        <v>North Shields Poly</v>
      </c>
      <c r="C97" s="2" t="str">
        <f>'Teams by Team Number'!C77</f>
        <v>D</v>
      </c>
      <c r="D97" t="str">
        <f>'Teams by Team Number'!D77</f>
        <v>Michael Parkinson</v>
      </c>
      <c r="E97" s="2" t="str">
        <f>'Teams by Team Number'!E77</f>
        <v>M</v>
      </c>
      <c r="F97" s="2" t="str">
        <f>'Teams by Team Number'!F77</f>
        <v>Vet</v>
      </c>
      <c r="G97" s="23">
        <f>'Teams by Team Number'!G77</f>
        <v>1.0972222222222222E-2</v>
      </c>
      <c r="H97" s="31"/>
      <c r="I97" s="2">
        <v>92</v>
      </c>
      <c r="J97" s="2">
        <v>20</v>
      </c>
      <c r="K97" t="str">
        <v>Crook and District AC</v>
      </c>
      <c r="L97" s="2" t="str">
        <v>A</v>
      </c>
      <c r="M97" t="str">
        <v>Peter Coser</v>
      </c>
      <c r="N97" s="2" t="str">
        <v>M</v>
      </c>
      <c r="O97" s="2" t="str">
        <v>Vet</v>
      </c>
      <c r="P97" s="23">
        <v>1.2986111111111111E-2</v>
      </c>
    </row>
    <row r="98" spans="1:16" x14ac:dyDescent="0.35">
      <c r="A98" s="2">
        <f>'Teams by Team Number'!A77</f>
        <v>75</v>
      </c>
      <c r="B98" t="str">
        <f>'Teams by Team Number'!B77</f>
        <v>North Shields Poly</v>
      </c>
      <c r="C98" s="2" t="str">
        <f>'Teams by Team Number'!C77</f>
        <v>D</v>
      </c>
      <c r="D98" t="str">
        <f>'Teams by Team Number'!H77</f>
        <v>Steve Clark</v>
      </c>
      <c r="E98" s="2" t="str">
        <f>'Teams by Team Number'!I77</f>
        <v>M</v>
      </c>
      <c r="F98" s="2" t="str">
        <f>'Teams by Team Number'!J77</f>
        <v>Vet</v>
      </c>
      <c r="G98" s="23">
        <f>'Teams by Team Number'!K77</f>
        <v>1.2025462962962962E-2</v>
      </c>
      <c r="H98" s="31"/>
      <c r="I98" s="2">
        <v>93</v>
      </c>
      <c r="J98" s="2">
        <v>76</v>
      </c>
      <c r="K98" t="str">
        <v>North Shields Poly</v>
      </c>
      <c r="L98" s="2" t="str">
        <v>E</v>
      </c>
      <c r="M98" t="str">
        <v>Wayne Kavanagh</v>
      </c>
      <c r="N98" s="2" t="str">
        <v>M</v>
      </c>
      <c r="O98" s="2" t="str">
        <v>Vet</v>
      </c>
      <c r="P98" s="23">
        <v>1.306712962962963E-2</v>
      </c>
    </row>
    <row r="99" spans="1:16" x14ac:dyDescent="0.35">
      <c r="A99" s="2">
        <f>'Teams by Team Number'!A78</f>
        <v>76</v>
      </c>
      <c r="B99" t="str">
        <f>'Teams by Team Number'!B78</f>
        <v>North Shields Poly</v>
      </c>
      <c r="C99" s="2" t="str">
        <f>'Teams by Team Number'!C78</f>
        <v>E</v>
      </c>
      <c r="D99" t="str">
        <f>'Teams by Team Number'!D78</f>
        <v>Wayne Kavanagh</v>
      </c>
      <c r="E99" s="2" t="str">
        <f>'Teams by Team Number'!E78</f>
        <v>M</v>
      </c>
      <c r="F99" s="2" t="str">
        <f>'Teams by Team Number'!F78</f>
        <v>Vet</v>
      </c>
      <c r="G99" s="23">
        <f>'Teams by Team Number'!G78</f>
        <v>1.306712962962963E-2</v>
      </c>
      <c r="H99" s="31"/>
      <c r="I99" s="2">
        <v>94</v>
      </c>
      <c r="J99" s="2">
        <v>128</v>
      </c>
      <c r="K99" t="str">
        <v>Wallsend Harriers</v>
      </c>
      <c r="L99" s="2" t="str">
        <v>D</v>
      </c>
      <c r="M99" t="str">
        <v>Ian Gowing</v>
      </c>
      <c r="N99" s="2" t="str">
        <v>M</v>
      </c>
      <c r="O99" s="2" t="str">
        <v>Vet</v>
      </c>
      <c r="P99" s="23">
        <v>1.3113425925925926E-2</v>
      </c>
    </row>
    <row r="100" spans="1:16" x14ac:dyDescent="0.35">
      <c r="A100" s="2">
        <f>'Teams by Team Number'!A78</f>
        <v>76</v>
      </c>
      <c r="B100" t="str">
        <f>'Teams by Team Number'!B78</f>
        <v>North Shields Poly</v>
      </c>
      <c r="C100" s="2" t="str">
        <f>'Teams by Team Number'!C78</f>
        <v>E</v>
      </c>
      <c r="D100" t="str">
        <f>'Teams by Team Number'!H78</f>
        <v>Paul Simmons</v>
      </c>
      <c r="E100" s="2" t="str">
        <f>'Teams by Team Number'!I78</f>
        <v>M</v>
      </c>
      <c r="F100" s="2" t="str">
        <f>'Teams by Team Number'!J78</f>
        <v>Vet</v>
      </c>
      <c r="G100" s="23">
        <f>'Teams by Team Number'!K78</f>
        <v>1.324074074074074E-2</v>
      </c>
      <c r="H100" s="31"/>
      <c r="I100" s="2">
        <v>95</v>
      </c>
      <c r="J100" s="2">
        <v>69</v>
      </c>
      <c r="K100" t="str">
        <v>Newburn Running Club</v>
      </c>
      <c r="L100" s="2" t="str">
        <v>A</v>
      </c>
      <c r="M100" t="str">
        <v>Christopher Peebles</v>
      </c>
      <c r="N100" s="2" t="str">
        <v>M</v>
      </c>
      <c r="O100" s="2" t="str">
        <v>Vet</v>
      </c>
      <c r="P100" s="23">
        <v>1.3171296296296296E-2</v>
      </c>
    </row>
    <row r="101" spans="1:16" x14ac:dyDescent="0.35">
      <c r="A101" s="2">
        <f>'Teams by Team Number'!A79</f>
        <v>77</v>
      </c>
      <c r="B101" t="str">
        <f>'Teams by Team Number'!B79</f>
        <v>North Shields Poly</v>
      </c>
      <c r="C101" s="2" t="str">
        <f>'Teams by Team Number'!C79</f>
        <v>F</v>
      </c>
      <c r="D101" t="str">
        <f>'Teams by Team Number'!D79</f>
        <v>Ivan Thorn</v>
      </c>
      <c r="E101" s="2" t="str">
        <f>'Teams by Team Number'!E79</f>
        <v>M</v>
      </c>
      <c r="F101" s="2" t="str">
        <f>'Teams by Team Number'!F79</f>
        <v>Vet</v>
      </c>
      <c r="G101" s="23">
        <f>'Teams by Team Number'!G79</f>
        <v>1.3506944444444445E-2</v>
      </c>
      <c r="H101" s="31"/>
      <c r="I101" s="2">
        <v>96</v>
      </c>
      <c r="J101" s="2">
        <v>54</v>
      </c>
      <c r="K101" t="str">
        <v>Jesmond Joggers</v>
      </c>
      <c r="L101" s="2" t="str">
        <v>E</v>
      </c>
      <c r="M101" t="str">
        <v>Paul O'Connor</v>
      </c>
      <c r="N101" s="2" t="str">
        <v>M</v>
      </c>
      <c r="O101" s="2" t="str">
        <v>Vet</v>
      </c>
      <c r="P101" s="23">
        <v>1.3182870370370369E-2</v>
      </c>
    </row>
    <row r="102" spans="1:16" x14ac:dyDescent="0.35">
      <c r="A102" s="2">
        <f>'Teams by Team Number'!A80</f>
        <v>78</v>
      </c>
      <c r="B102" t="str">
        <f>'Teams by Team Number'!B80</f>
        <v>North Shields Poly</v>
      </c>
      <c r="C102" s="2" t="str">
        <f>'Teams by Team Number'!C80</f>
        <v>G</v>
      </c>
      <c r="D102" t="str">
        <f>'Teams by Team Number'!D80</f>
        <v>Charles Hall</v>
      </c>
      <c r="E102" s="2" t="str">
        <f>'Teams by Team Number'!E80</f>
        <v>M</v>
      </c>
      <c r="F102" s="2" t="str">
        <f>'Teams by Team Number'!F80</f>
        <v>Vet</v>
      </c>
      <c r="G102" s="23">
        <f>'Teams by Team Number'!G80</f>
        <v>1.357638888888889E-2</v>
      </c>
      <c r="H102" s="31"/>
      <c r="I102" s="2">
        <v>97</v>
      </c>
      <c r="J102" s="2">
        <v>86</v>
      </c>
      <c r="K102" t="str">
        <v>Prudhoe Plodders</v>
      </c>
      <c r="L102" s="2" t="str">
        <v>A</v>
      </c>
      <c r="M102" t="str">
        <v>Richard Heslop</v>
      </c>
      <c r="N102" s="2" t="str">
        <v>M</v>
      </c>
      <c r="O102" s="2" t="str">
        <v>Vet</v>
      </c>
      <c r="P102" s="23">
        <v>1.3206018518518518E-2</v>
      </c>
    </row>
    <row r="103" spans="1:16" x14ac:dyDescent="0.35">
      <c r="A103" s="2">
        <f>'Teams by Team Number'!A80</f>
        <v>78</v>
      </c>
      <c r="B103" t="str">
        <f>'Teams by Team Number'!B80</f>
        <v>North Shields Poly</v>
      </c>
      <c r="C103" s="2" t="str">
        <f>'Teams by Team Number'!C80</f>
        <v>G</v>
      </c>
      <c r="D103" t="str">
        <f>'Teams by Team Number'!H80</f>
        <v>Ian Hearn</v>
      </c>
      <c r="E103" s="2" t="str">
        <f>'Teams by Team Number'!I80</f>
        <v>M</v>
      </c>
      <c r="F103" s="2" t="str">
        <f>'Teams by Team Number'!J80</f>
        <v>Vet</v>
      </c>
      <c r="G103" s="23">
        <f>'Teams by Team Number'!K80</f>
        <v>1.4398148148148148E-2</v>
      </c>
      <c r="H103" s="31"/>
      <c r="I103" s="2">
        <v>98</v>
      </c>
      <c r="J103" s="2">
        <v>30</v>
      </c>
      <c r="K103" t="str">
        <v>Elswick Harriers</v>
      </c>
      <c r="L103" s="2" t="str">
        <v>E</v>
      </c>
      <c r="M103" t="str">
        <v>Richard Houghton</v>
      </c>
      <c r="N103" s="2" t="str">
        <v>M</v>
      </c>
      <c r="O103" s="2" t="str">
        <v>Vet</v>
      </c>
      <c r="P103" s="23">
        <v>1.322916666666667E-2</v>
      </c>
    </row>
    <row r="104" spans="1:16" x14ac:dyDescent="0.35">
      <c r="A104" s="2">
        <f>'Teams by Team Number'!A81</f>
        <v>79</v>
      </c>
      <c r="B104" t="str">
        <f>'Teams by Team Number'!B81</f>
        <v>Ponteland Runners</v>
      </c>
      <c r="C104" s="2" t="str">
        <f>'Teams by Team Number'!C81</f>
        <v>A</v>
      </c>
      <c r="D104" t="str">
        <f>'Teams by Team Number'!D81</f>
        <v>James Leiper</v>
      </c>
      <c r="E104" s="2" t="str">
        <f>'Teams by Team Number'!E81</f>
        <v>M</v>
      </c>
      <c r="F104" s="2" t="str">
        <f>'Teams by Team Number'!F81</f>
        <v>Vet</v>
      </c>
      <c r="G104" s="23">
        <f>'Teams by Team Number'!G81</f>
        <v>1.1064814814814816E-2</v>
      </c>
      <c r="H104" s="31"/>
      <c r="I104" s="2">
        <v>99</v>
      </c>
      <c r="J104" s="2">
        <v>76</v>
      </c>
      <c r="K104" t="str">
        <v>North Shields Poly</v>
      </c>
      <c r="L104" s="2" t="str">
        <v>E</v>
      </c>
      <c r="M104" t="str">
        <v>Paul Simmons</v>
      </c>
      <c r="N104" s="2" t="str">
        <v>M</v>
      </c>
      <c r="O104" s="2" t="str">
        <v>Vet</v>
      </c>
      <c r="P104" s="23">
        <v>1.324074074074074E-2</v>
      </c>
    </row>
    <row r="105" spans="1:16" x14ac:dyDescent="0.35">
      <c r="A105" s="2">
        <f>'Teams by Team Number'!A81</f>
        <v>79</v>
      </c>
      <c r="B105" t="str">
        <f>'Teams by Team Number'!B81</f>
        <v>Ponteland Runners</v>
      </c>
      <c r="C105" s="2" t="str">
        <f>'Teams by Team Number'!C81</f>
        <v>A</v>
      </c>
      <c r="D105" t="str">
        <f>'Teams by Team Number'!H81</f>
        <v>Rob Mills</v>
      </c>
      <c r="E105" s="2" t="str">
        <f>'Teams by Team Number'!I81</f>
        <v>M</v>
      </c>
      <c r="F105" s="2" t="str">
        <f>'Teams by Team Number'!J81</f>
        <v>Vet</v>
      </c>
      <c r="G105" s="23">
        <f>'Teams by Team Number'!K81</f>
        <v>1.125E-2</v>
      </c>
      <c r="H105" s="31"/>
      <c r="I105" s="2">
        <v>100</v>
      </c>
      <c r="J105" s="2">
        <v>37</v>
      </c>
      <c r="K105" t="str">
        <v>Gosforth Harriers</v>
      </c>
      <c r="L105" s="2" t="str">
        <v>E</v>
      </c>
      <c r="M105" t="str">
        <v>Alex Thompson</v>
      </c>
      <c r="N105" s="2" t="str">
        <v>M</v>
      </c>
      <c r="O105" s="2" t="str">
        <v>Vet</v>
      </c>
      <c r="P105" s="23">
        <v>1.3252314814814814E-2</v>
      </c>
    </row>
    <row r="106" spans="1:16" x14ac:dyDescent="0.35">
      <c r="A106" s="2">
        <f>'Teams by Team Number'!A82</f>
        <v>80</v>
      </c>
      <c r="B106" t="str">
        <f>'Teams by Team Number'!B82</f>
        <v>Ponteland Runners</v>
      </c>
      <c r="C106" s="2" t="str">
        <f>'Teams by Team Number'!C82</f>
        <v>B</v>
      </c>
      <c r="D106" t="str">
        <f>'Teams by Team Number'!D82</f>
        <v>Robbie Kalbraier</v>
      </c>
      <c r="E106" s="2" t="str">
        <f>'Teams by Team Number'!E82</f>
        <v>M</v>
      </c>
      <c r="F106" s="2" t="str">
        <f>'Teams by Team Number'!F82</f>
        <v>Vet</v>
      </c>
      <c r="G106" s="23">
        <f>'Teams by Team Number'!G82</f>
        <v>1.2083333333333333E-2</v>
      </c>
      <c r="H106" s="31"/>
      <c r="I106" s="2">
        <v>101</v>
      </c>
      <c r="J106" s="2">
        <v>22</v>
      </c>
      <c r="K106" t="str">
        <v>Crook and District AC</v>
      </c>
      <c r="L106" s="2" t="str">
        <v>C</v>
      </c>
      <c r="M106" t="str">
        <v>Callum Taylor</v>
      </c>
      <c r="N106" s="2" t="str">
        <v>M</v>
      </c>
      <c r="O106" s="2" t="str">
        <v>Vet</v>
      </c>
      <c r="P106" s="23">
        <v>1.3275462962962961E-2</v>
      </c>
    </row>
    <row r="107" spans="1:16" x14ac:dyDescent="0.35">
      <c r="A107" s="2">
        <f>'Teams by Team Number'!A82</f>
        <v>80</v>
      </c>
      <c r="B107" t="str">
        <f>'Teams by Team Number'!B82</f>
        <v>Ponteland Runners</v>
      </c>
      <c r="C107" s="2" t="str">
        <f>'Teams by Team Number'!C82</f>
        <v>B</v>
      </c>
      <c r="D107" t="str">
        <f>'Teams by Team Number'!M82</f>
        <v>Alex Walker</v>
      </c>
      <c r="E107" s="2" t="str">
        <f>'Teams by Team Number'!N82</f>
        <v>M</v>
      </c>
      <c r="F107" s="2" t="str">
        <f>'Teams by Team Number'!O82</f>
        <v>Vet</v>
      </c>
      <c r="G107" s="23">
        <f>'Teams by Team Number'!P82</f>
        <v>1.2129629629629629E-2</v>
      </c>
      <c r="H107" s="31"/>
      <c r="I107" s="2">
        <v>102</v>
      </c>
      <c r="J107" s="2">
        <v>82</v>
      </c>
      <c r="K107" t="str">
        <v>Ponteland Runners</v>
      </c>
      <c r="L107" s="2" t="str">
        <v>D</v>
      </c>
      <c r="M107" t="str">
        <v>Bobby Bolam</v>
      </c>
      <c r="N107" s="2" t="str">
        <v>M</v>
      </c>
      <c r="O107" s="2" t="str">
        <v>Vet</v>
      </c>
      <c r="P107" s="23">
        <v>1.3287037037037035E-2</v>
      </c>
    </row>
    <row r="108" spans="1:16" x14ac:dyDescent="0.35">
      <c r="A108" s="2">
        <f>'Teams by Team Number'!A83</f>
        <v>81</v>
      </c>
      <c r="B108" t="str">
        <f>'Teams by Team Number'!B83</f>
        <v>Ponteland Runners</v>
      </c>
      <c r="C108" s="2" t="str">
        <f>'Teams by Team Number'!C83</f>
        <v>C</v>
      </c>
      <c r="D108" t="str">
        <f>'Teams by Team Number'!D83</f>
        <v>Dave Heron</v>
      </c>
      <c r="E108" s="2" t="str">
        <f>'Teams by Team Number'!E83</f>
        <v>M</v>
      </c>
      <c r="F108" s="2" t="str">
        <f>'Teams by Team Number'!F83</f>
        <v>Vet</v>
      </c>
      <c r="G108" s="23">
        <f>'Teams by Team Number'!G83</f>
        <v>1.3472222222222222E-2</v>
      </c>
      <c r="H108" s="31"/>
      <c r="I108" s="2">
        <v>103</v>
      </c>
      <c r="J108" s="2">
        <v>3</v>
      </c>
      <c r="K108" t="str">
        <v>Ashington Hirst Running Club</v>
      </c>
      <c r="L108" s="2" t="str">
        <v>C</v>
      </c>
      <c r="M108" t="str">
        <v>Martin Murray</v>
      </c>
      <c r="N108" s="2" t="str">
        <v>M</v>
      </c>
      <c r="O108" s="2" t="str">
        <v>Vet</v>
      </c>
      <c r="P108" s="23">
        <v>1.3298611111111112E-2</v>
      </c>
    </row>
    <row r="109" spans="1:16" x14ac:dyDescent="0.35">
      <c r="A109" s="2">
        <f>'Teams by Team Number'!A83</f>
        <v>81</v>
      </c>
      <c r="B109" t="str">
        <f>'Teams by Team Number'!B83</f>
        <v>Ponteland Runners</v>
      </c>
      <c r="C109" s="2" t="str">
        <f>'Teams by Team Number'!C83</f>
        <v>C</v>
      </c>
      <c r="D109" t="str">
        <f>'Teams by Team Number'!M83</f>
        <v>Mike Waring</v>
      </c>
      <c r="E109" s="2" t="str">
        <f>'Teams by Team Number'!N83</f>
        <v>M</v>
      </c>
      <c r="F109" s="2" t="str">
        <f>'Teams by Team Number'!O83</f>
        <v>Vet</v>
      </c>
      <c r="G109" s="23">
        <f>'Teams by Team Number'!P83</f>
        <v>1.2870370370370372E-2</v>
      </c>
      <c r="H109" s="31"/>
      <c r="I109" s="2">
        <v>104</v>
      </c>
      <c r="J109" s="2">
        <v>14</v>
      </c>
      <c r="K109" t="str">
        <v>Blyth Running Club</v>
      </c>
      <c r="L109" s="2" t="str">
        <v>D</v>
      </c>
      <c r="M109" t="str">
        <v>Mark Rudkin</v>
      </c>
      <c r="N109" s="2" t="str">
        <v>M</v>
      </c>
      <c r="O109" s="2" t="str">
        <v>Vet</v>
      </c>
      <c r="P109" s="23">
        <v>1.3368055555555557E-2</v>
      </c>
    </row>
    <row r="110" spans="1:16" x14ac:dyDescent="0.35">
      <c r="A110" s="2">
        <f>'Teams by Team Number'!A84</f>
        <v>82</v>
      </c>
      <c r="B110" t="str">
        <f>'Teams by Team Number'!B84</f>
        <v>Ponteland Runners</v>
      </c>
      <c r="C110" s="2" t="str">
        <f>'Teams by Team Number'!C84</f>
        <v>D</v>
      </c>
      <c r="D110" t="str">
        <f>'Teams by Team Number'!D84</f>
        <v>Michael Winter</v>
      </c>
      <c r="E110" s="2" t="str">
        <f>'Teams by Team Number'!E84</f>
        <v>M</v>
      </c>
      <c r="F110" s="2" t="str">
        <f>'Teams by Team Number'!F84</f>
        <v>Vet</v>
      </c>
      <c r="G110" s="23">
        <f>'Teams by Team Number'!G84</f>
        <v>1.2731481481481481E-2</v>
      </c>
      <c r="H110" s="31"/>
      <c r="I110" s="2">
        <v>105</v>
      </c>
      <c r="J110" s="2">
        <v>128</v>
      </c>
      <c r="K110" t="str">
        <v>Wallsend Harriers</v>
      </c>
      <c r="L110" s="2" t="str">
        <v>D</v>
      </c>
      <c r="M110" t="str">
        <v>Dave Sundin</v>
      </c>
      <c r="N110" s="2" t="str">
        <v>M</v>
      </c>
      <c r="O110" s="2" t="str">
        <v>Vet</v>
      </c>
      <c r="P110" s="23">
        <v>1.3379629629629634E-2</v>
      </c>
    </row>
    <row r="111" spans="1:16" x14ac:dyDescent="0.35">
      <c r="A111" s="2">
        <f>'Teams by Team Number'!A84</f>
        <v>82</v>
      </c>
      <c r="B111" t="str">
        <f>'Teams by Team Number'!B84</f>
        <v>Ponteland Runners</v>
      </c>
      <c r="C111" s="2" t="str">
        <f>'Teams by Team Number'!C84</f>
        <v>D</v>
      </c>
      <c r="D111" t="str">
        <f>'Teams by Team Number'!M84</f>
        <v>Bobby Bolam</v>
      </c>
      <c r="E111" s="2" t="str">
        <f>'Teams by Team Number'!N84</f>
        <v>M</v>
      </c>
      <c r="F111" s="2" t="str">
        <f>'Teams by Team Number'!O84</f>
        <v>Vet</v>
      </c>
      <c r="G111" s="23">
        <f>'Teams by Team Number'!P84</f>
        <v>1.3287037037037035E-2</v>
      </c>
      <c r="H111" s="31"/>
      <c r="I111" s="2">
        <v>106</v>
      </c>
      <c r="J111" s="2">
        <v>15</v>
      </c>
      <c r="K111" t="str">
        <v>Blyth Running Club</v>
      </c>
      <c r="L111" s="2" t="str">
        <v>E</v>
      </c>
      <c r="M111" t="str">
        <v>Simon Lemin</v>
      </c>
      <c r="N111" s="2" t="str">
        <v>M</v>
      </c>
      <c r="O111" s="2" t="str">
        <v>Vet</v>
      </c>
      <c r="P111" s="23">
        <v>1.3391203703703704E-2</v>
      </c>
    </row>
    <row r="112" spans="1:16" x14ac:dyDescent="0.35">
      <c r="A112" s="2">
        <f>'Teams by Team Number'!A85</f>
        <v>83</v>
      </c>
      <c r="B112" t="str">
        <f>'Teams by Team Number'!B85</f>
        <v>Ponteland Runners</v>
      </c>
      <c r="C112" s="2" t="str">
        <f>'Teams by Team Number'!C85</f>
        <v>E</v>
      </c>
      <c r="D112" t="str">
        <f>'Teams by Team Number'!D85</f>
        <v>Dave Legg</v>
      </c>
      <c r="E112" s="2" t="str">
        <f>'Teams by Team Number'!E85</f>
        <v>M</v>
      </c>
      <c r="F112" s="2" t="str">
        <f>'Teams by Team Number'!F85</f>
        <v>Vet</v>
      </c>
      <c r="G112" s="23">
        <f>'Teams by Team Number'!G85</f>
        <v>1.3935185185185186E-2</v>
      </c>
      <c r="H112" s="31"/>
      <c r="I112" s="2">
        <v>107</v>
      </c>
      <c r="J112" s="2">
        <v>55</v>
      </c>
      <c r="K112" t="str">
        <v>Jesmond Joggers</v>
      </c>
      <c r="L112" s="2" t="str">
        <v>F</v>
      </c>
      <c r="M112" t="str">
        <v>Matty Down</v>
      </c>
      <c r="N112" s="2" t="str">
        <v>M</v>
      </c>
      <c r="O112" s="2" t="str">
        <v>Vet</v>
      </c>
      <c r="P112" s="23">
        <v>1.3437500000000005E-2</v>
      </c>
    </row>
    <row r="113" spans="1:16" x14ac:dyDescent="0.35">
      <c r="A113" s="2">
        <f>'Teams by Team Number'!A85</f>
        <v>83</v>
      </c>
      <c r="B113" t="str">
        <f>'Teams by Team Number'!B85</f>
        <v>Ponteland Runners</v>
      </c>
      <c r="C113" s="2" t="str">
        <f>'Teams by Team Number'!C85</f>
        <v>E</v>
      </c>
      <c r="D113" t="str">
        <f>'Teams by Team Number'!M85</f>
        <v>Mick Meaney</v>
      </c>
      <c r="E113" s="2" t="str">
        <f>'Teams by Team Number'!N85</f>
        <v>M</v>
      </c>
      <c r="F113" s="2" t="str">
        <f>'Teams by Team Number'!O85</f>
        <v>Vet</v>
      </c>
      <c r="G113" s="23">
        <f>'Teams by Team Number'!P85</f>
        <v>1.3553240740740737E-2</v>
      </c>
      <c r="H113" s="31"/>
      <c r="I113" s="2">
        <v>108</v>
      </c>
      <c r="J113" s="2">
        <v>81</v>
      </c>
      <c r="K113" t="str">
        <v>Ponteland Runners</v>
      </c>
      <c r="L113" s="2" t="str">
        <v>C</v>
      </c>
      <c r="M113" t="str">
        <v>Dave Heron</v>
      </c>
      <c r="N113" s="2" t="str">
        <v>M</v>
      </c>
      <c r="O113" s="2" t="str">
        <v>Vet</v>
      </c>
      <c r="P113" s="23">
        <v>1.3472222222222222E-2</v>
      </c>
    </row>
    <row r="114" spans="1:16" x14ac:dyDescent="0.35">
      <c r="A114" s="2">
        <f>'Teams by Team Number'!A86</f>
        <v>84</v>
      </c>
      <c r="B114" t="str">
        <f>'Teams by Team Number'!B86</f>
        <v>Ponteland Runners</v>
      </c>
      <c r="C114" s="2" t="str">
        <f>'Teams by Team Number'!C86</f>
        <v>F</v>
      </c>
      <c r="D114" t="str">
        <f>'Teams by Team Number'!D86</f>
        <v>Gavin Townsend.</v>
      </c>
      <c r="E114" s="2" t="str">
        <f>'Teams by Team Number'!E86</f>
        <v>M</v>
      </c>
      <c r="F114" s="2" t="str">
        <f>'Teams by Team Number'!F86</f>
        <v>Vet</v>
      </c>
      <c r="G114" s="23">
        <f>'Teams by Team Number'!G86</f>
        <v>1.2210648148148148E-2</v>
      </c>
      <c r="H114" s="31"/>
      <c r="I114" s="2">
        <v>109</v>
      </c>
      <c r="J114" s="2">
        <v>77</v>
      </c>
      <c r="K114" t="str">
        <v>North Shields Poly</v>
      </c>
      <c r="L114" s="2" t="str">
        <v>F</v>
      </c>
      <c r="M114" t="str">
        <v>Ivan Thorn</v>
      </c>
      <c r="N114" s="2" t="str">
        <v>M</v>
      </c>
      <c r="O114" s="2" t="str">
        <v>Vet</v>
      </c>
      <c r="P114" s="23">
        <v>1.3506944444444445E-2</v>
      </c>
    </row>
    <row r="115" spans="1:16" x14ac:dyDescent="0.35">
      <c r="A115" s="2">
        <f>'Teams by Team Number'!A87</f>
        <v>85</v>
      </c>
      <c r="B115" t="str">
        <f>'Teams by Team Number'!B87</f>
        <v>Ponteland Runners</v>
      </c>
      <c r="C115" s="2" t="str">
        <f>'Teams by Team Number'!C87</f>
        <v>G</v>
      </c>
      <c r="D115" t="str">
        <f>'Teams by Team Number'!D87</f>
        <v>Ray Smedley</v>
      </c>
      <c r="E115" s="2" t="str">
        <f>'Teams by Team Number'!E87</f>
        <v>M</v>
      </c>
      <c r="F115" s="2" t="str">
        <f>'Teams by Team Number'!F87</f>
        <v>Vet</v>
      </c>
      <c r="G115" s="23">
        <f>'Teams by Team Number'!G87</f>
        <v>1.3703703703703704E-2</v>
      </c>
      <c r="H115" s="31"/>
      <c r="I115" s="2">
        <v>110</v>
      </c>
      <c r="J115" s="2">
        <v>83</v>
      </c>
      <c r="K115" t="str">
        <v>Ponteland Runners</v>
      </c>
      <c r="L115" s="2" t="str">
        <v>E</v>
      </c>
      <c r="M115" t="str">
        <v>Mick Meaney</v>
      </c>
      <c r="N115" s="2" t="str">
        <v>M</v>
      </c>
      <c r="O115" s="2" t="str">
        <v>Vet</v>
      </c>
      <c r="P115" s="23">
        <v>1.3553240740740737E-2</v>
      </c>
    </row>
    <row r="116" spans="1:16" x14ac:dyDescent="0.35">
      <c r="A116" s="2">
        <f>'Teams by Team Number'!A88</f>
        <v>86</v>
      </c>
      <c r="B116" t="str">
        <f>'Teams by Team Number'!B88</f>
        <v>Prudhoe Plodders</v>
      </c>
      <c r="C116" s="2" t="str">
        <f>'Teams by Team Number'!C88</f>
        <v>A</v>
      </c>
      <c r="D116" t="str">
        <f>'Teams by Team Number'!D88</f>
        <v>Richard Heslop</v>
      </c>
      <c r="E116" s="2" t="str">
        <f>'Teams by Team Number'!E88</f>
        <v>M</v>
      </c>
      <c r="F116" s="2" t="str">
        <f>'Teams by Team Number'!F88</f>
        <v>Vet</v>
      </c>
      <c r="G116" s="23">
        <f>'Teams by Team Number'!G88</f>
        <v>1.3206018518518518E-2</v>
      </c>
      <c r="H116" s="31"/>
      <c r="I116" s="2">
        <v>111</v>
      </c>
      <c r="J116" s="2">
        <v>78</v>
      </c>
      <c r="K116" t="str">
        <v>North Shields Poly</v>
      </c>
      <c r="L116" s="2" t="str">
        <v>G</v>
      </c>
      <c r="M116" t="str">
        <v>Charles Hall</v>
      </c>
      <c r="N116" s="2" t="str">
        <v>M</v>
      </c>
      <c r="O116" s="2" t="str">
        <v>Vet</v>
      </c>
      <c r="P116" s="23">
        <v>1.357638888888889E-2</v>
      </c>
    </row>
    <row r="117" spans="1:16" x14ac:dyDescent="0.35">
      <c r="A117" s="2">
        <f>'Teams by Team Number'!A88</f>
        <v>86</v>
      </c>
      <c r="B117" t="str">
        <f>'Teams by Team Number'!B88</f>
        <v>Prudhoe Plodders</v>
      </c>
      <c r="C117" s="2" t="str">
        <f>'Teams by Team Number'!C88</f>
        <v>A</v>
      </c>
      <c r="D117" t="str">
        <f>'Teams by Team Number'!M88</f>
        <v>Alastair Carrillo Rabago</v>
      </c>
      <c r="E117" s="2" t="str">
        <f>'Teams by Team Number'!N88</f>
        <v>M</v>
      </c>
      <c r="F117" s="2" t="str">
        <f>'Teams by Team Number'!O88</f>
        <v>Vet</v>
      </c>
      <c r="G117" s="23">
        <f>'Teams by Team Number'!P88</f>
        <v>1.3819444444444447E-2</v>
      </c>
      <c r="H117" s="31"/>
      <c r="I117" s="2">
        <v>112</v>
      </c>
      <c r="J117" s="2">
        <v>116</v>
      </c>
      <c r="K117" t="str">
        <v>Sunderland Strollers</v>
      </c>
      <c r="L117" s="2" t="str">
        <v>F</v>
      </c>
      <c r="M117" t="str">
        <v>Gerrard Harrison</v>
      </c>
      <c r="N117" s="2" t="str">
        <v>M</v>
      </c>
      <c r="O117" s="2" t="str">
        <v>Vet</v>
      </c>
      <c r="P117" s="23">
        <v>1.3599537037037037E-2</v>
      </c>
    </row>
    <row r="118" spans="1:16" x14ac:dyDescent="0.35">
      <c r="A118" s="2">
        <f>'Teams by Team Number'!A89</f>
        <v>87</v>
      </c>
      <c r="B118" t="str">
        <f>'Teams by Team Number'!B89</f>
        <v>Prudhoe Plodders</v>
      </c>
      <c r="C118" s="2" t="str">
        <f>'Teams by Team Number'!C89</f>
        <v>B</v>
      </c>
      <c r="D118" t="str">
        <f>'Teams by Team Number'!M89</f>
        <v>Michael Appleby</v>
      </c>
      <c r="E118" s="2" t="str">
        <f>'Teams by Team Number'!N89</f>
        <v>M</v>
      </c>
      <c r="F118" s="2" t="str">
        <f>'Teams by Team Number'!O89</f>
        <v>Vet</v>
      </c>
      <c r="G118" s="23">
        <f>'Teams by Team Number'!P89</f>
        <v>1.517361111111111E-2</v>
      </c>
      <c r="H118" s="31"/>
      <c r="I118" s="2">
        <v>113</v>
      </c>
      <c r="J118" s="2">
        <v>70</v>
      </c>
      <c r="K118" t="str">
        <v>Newburn Running Club</v>
      </c>
      <c r="L118" s="2" t="str">
        <v>B</v>
      </c>
      <c r="M118" t="str">
        <v>Mark Hannah</v>
      </c>
      <c r="N118" s="2" t="str">
        <v>M</v>
      </c>
      <c r="O118" s="2" t="str">
        <v>Vet</v>
      </c>
      <c r="P118" s="23">
        <v>1.3611111111111109E-2</v>
      </c>
    </row>
    <row r="119" spans="1:16" x14ac:dyDescent="0.35">
      <c r="A119" s="2">
        <f>'Teams by Team Number'!A91</f>
        <v>89</v>
      </c>
      <c r="B119" t="str">
        <f>'Teams by Team Number'!B91</f>
        <v>Prudhoe Plodders</v>
      </c>
      <c r="C119" s="2" t="str">
        <f>'Teams by Team Number'!C91</f>
        <v>D</v>
      </c>
      <c r="D119" t="str">
        <f>'Teams by Team Number'!H91</f>
        <v>Marc Read</v>
      </c>
      <c r="E119" s="2" t="str">
        <f>'Teams by Team Number'!I91</f>
        <v>M</v>
      </c>
      <c r="F119" s="2" t="str">
        <f>'Teams by Team Number'!J91</f>
        <v>Vet</v>
      </c>
      <c r="G119" s="23">
        <f>'Teams by Team Number'!K91</f>
        <v>2.0196759259259262E-2</v>
      </c>
      <c r="H119" s="31"/>
      <c r="I119" s="2">
        <v>114</v>
      </c>
      <c r="J119" s="2">
        <v>23</v>
      </c>
      <c r="K119" t="str">
        <v>Crook and District AC</v>
      </c>
      <c r="L119" s="2" t="str">
        <v>D</v>
      </c>
      <c r="M119" t="str">
        <v>Paul Wallace</v>
      </c>
      <c r="N119" s="2" t="str">
        <v>M</v>
      </c>
      <c r="O119" s="2" t="str">
        <v>Vet</v>
      </c>
      <c r="P119" s="23">
        <v>1.3634259259259263E-2</v>
      </c>
    </row>
    <row r="120" spans="1:16" x14ac:dyDescent="0.35">
      <c r="A120" s="2">
        <f>'Teams by Team Number'!A92</f>
        <v>90</v>
      </c>
      <c r="B120" t="str">
        <f>'Teams by Team Number'!B92</f>
        <v>Saltwell Harriers</v>
      </c>
      <c r="C120" s="2" t="str">
        <f>'Teams by Team Number'!C92</f>
        <v>A</v>
      </c>
      <c r="D120" t="str">
        <f>'Teams by Team Number'!M92</f>
        <v>Aaron Fletcher</v>
      </c>
      <c r="E120" s="2" t="str">
        <f>'Teams by Team Number'!N92</f>
        <v>M</v>
      </c>
      <c r="F120" s="2" t="str">
        <f>'Teams by Team Number'!O92</f>
        <v>Vet</v>
      </c>
      <c r="G120" s="23">
        <f>'Teams by Team Number'!P92</f>
        <v>1.1215277777777775E-2</v>
      </c>
      <c r="H120" s="31"/>
      <c r="I120" s="2">
        <v>115</v>
      </c>
      <c r="J120" s="2">
        <v>114</v>
      </c>
      <c r="K120" t="str">
        <v>Sunderland Strollers</v>
      </c>
      <c r="L120" s="2" t="str">
        <v>D</v>
      </c>
      <c r="M120" t="str">
        <v>Malcolm Cox</v>
      </c>
      <c r="N120" s="2" t="str">
        <v>M</v>
      </c>
      <c r="O120" s="2" t="str">
        <v>Vet</v>
      </c>
      <c r="P120" s="23">
        <v>1.3657407407407408E-2</v>
      </c>
    </row>
    <row r="121" spans="1:16" x14ac:dyDescent="0.35">
      <c r="A121" s="2">
        <f>'Teams by Team Number'!A93</f>
        <v>91</v>
      </c>
      <c r="B121" t="str">
        <f>'Teams by Team Number'!B93</f>
        <v>Saltwell Harriers</v>
      </c>
      <c r="C121" s="2" t="str">
        <f>'Teams by Team Number'!C93</f>
        <v>B</v>
      </c>
      <c r="D121" t="str">
        <f>'Teams by Team Number'!M93</f>
        <v>Scott Garrett</v>
      </c>
      <c r="E121" s="2" t="str">
        <f>'Teams by Team Number'!N93</f>
        <v>M</v>
      </c>
      <c r="F121" s="2" t="str">
        <f>'Teams by Team Number'!O93</f>
        <v>Vet</v>
      </c>
      <c r="G121" s="23">
        <f>'Teams by Team Number'!P93</f>
        <v>1.2291666666666669E-2</v>
      </c>
      <c r="H121" s="31"/>
      <c r="I121" s="2">
        <v>116</v>
      </c>
      <c r="J121" s="2">
        <v>124</v>
      </c>
      <c r="K121" t="str">
        <v>Tyne Bridge Harriers</v>
      </c>
      <c r="L121" s="2" t="str">
        <v>G</v>
      </c>
      <c r="M121" t="str">
        <v>Paul Colver</v>
      </c>
      <c r="N121" s="2" t="str">
        <v>M</v>
      </c>
      <c r="O121" s="2" t="str">
        <v>Vet</v>
      </c>
      <c r="P121" s="23">
        <v>1.3668981481481482E-2</v>
      </c>
    </row>
    <row r="122" spans="1:16" x14ac:dyDescent="0.35">
      <c r="A122" s="2">
        <f>'Teams by Team Number'!A94</f>
        <v>92</v>
      </c>
      <c r="B122" t="str">
        <f>'Teams by Team Number'!B94</f>
        <v>Saltwell Harriers</v>
      </c>
      <c r="C122" s="2" t="str">
        <f>'Teams by Team Number'!C94</f>
        <v>C</v>
      </c>
      <c r="D122" t="str">
        <f>'Teams by Team Number'!D94</f>
        <v>Iain Summers</v>
      </c>
      <c r="E122" s="2" t="str">
        <f>'Teams by Team Number'!E94</f>
        <v>M</v>
      </c>
      <c r="F122" s="2" t="str">
        <f>'Teams by Team Number'!F94</f>
        <v>Vet</v>
      </c>
      <c r="G122" s="23">
        <f>'Teams by Team Number'!G94</f>
        <v>1.2962962962962963E-2</v>
      </c>
      <c r="H122" s="31"/>
      <c r="I122" s="2">
        <v>117</v>
      </c>
      <c r="J122" s="2">
        <v>112</v>
      </c>
      <c r="K122" t="str">
        <v>Sunderland Strollers</v>
      </c>
      <c r="L122" s="2" t="str">
        <v>B</v>
      </c>
      <c r="M122" t="str">
        <v>Dan Kelly</v>
      </c>
      <c r="N122" s="2" t="str">
        <v>M</v>
      </c>
      <c r="O122" s="2" t="str">
        <v>Vet</v>
      </c>
      <c r="P122" s="23">
        <v>1.3692129629629629E-2</v>
      </c>
    </row>
    <row r="123" spans="1:16" x14ac:dyDescent="0.35">
      <c r="A123" s="2">
        <f>'Teams by Team Number'!A94</f>
        <v>92</v>
      </c>
      <c r="B123" t="str">
        <f>'Teams by Team Number'!B94</f>
        <v>Saltwell Harriers</v>
      </c>
      <c r="C123" s="2" t="str">
        <f>'Teams by Team Number'!C94</f>
        <v>C</v>
      </c>
      <c r="D123" t="str">
        <f>'Teams by Team Number'!H94</f>
        <v>Steve Ayling</v>
      </c>
      <c r="E123" s="2" t="str">
        <f>'Teams by Team Number'!I94</f>
        <v>M</v>
      </c>
      <c r="F123" s="2" t="str">
        <f>'Teams by Team Number'!J94</f>
        <v>Vet</v>
      </c>
      <c r="G123" s="23">
        <f>'Teams by Team Number'!K94</f>
        <v>1.3854166666666666E-2</v>
      </c>
      <c r="H123" s="31"/>
      <c r="I123" s="2">
        <v>118</v>
      </c>
      <c r="J123" s="2">
        <v>17</v>
      </c>
      <c r="K123" t="str">
        <v>Claremont Road Runners</v>
      </c>
      <c r="L123" s="2" t="str">
        <v>A</v>
      </c>
      <c r="M123" t="str">
        <v>Mark Flynn</v>
      </c>
      <c r="N123" s="2" t="str">
        <v>M</v>
      </c>
      <c r="O123" s="2" t="str">
        <v>Vet</v>
      </c>
      <c r="P123" s="23">
        <v>1.369212962962963E-2</v>
      </c>
    </row>
    <row r="124" spans="1:16" x14ac:dyDescent="0.35">
      <c r="A124" s="2">
        <f>'Teams by Team Number'!A95</f>
        <v>93</v>
      </c>
      <c r="B124" t="str">
        <f>'Teams by Team Number'!B95</f>
        <v>Saltwell Harriers</v>
      </c>
      <c r="C124" s="2" t="str">
        <f>'Teams by Team Number'!C95</f>
        <v>D</v>
      </c>
      <c r="D124" t="str">
        <f>'Teams by Team Number'!D95</f>
        <v>Laurie Carrigan</v>
      </c>
      <c r="E124" s="2" t="str">
        <f>'Teams by Team Number'!E95</f>
        <v>M</v>
      </c>
      <c r="F124" s="2" t="str">
        <f>'Teams by Team Number'!F95</f>
        <v>Vet</v>
      </c>
      <c r="G124" s="23">
        <f>'Teams by Team Number'!G95</f>
        <v>1.4756944444444444E-2</v>
      </c>
      <c r="H124" s="31"/>
      <c r="I124" s="2">
        <v>119</v>
      </c>
      <c r="J124" s="2">
        <v>85</v>
      </c>
      <c r="K124" t="str">
        <v>Ponteland Runners</v>
      </c>
      <c r="L124" s="2" t="str">
        <v>G</v>
      </c>
      <c r="M124" t="str">
        <v>Ray Smedley</v>
      </c>
      <c r="N124" s="2" t="str">
        <v>M</v>
      </c>
      <c r="O124" s="2" t="str">
        <v>Vet</v>
      </c>
      <c r="P124" s="23">
        <v>1.3703703703703704E-2</v>
      </c>
    </row>
    <row r="125" spans="1:16" x14ac:dyDescent="0.35">
      <c r="A125" s="2">
        <f>'Teams by Team Number'!A95</f>
        <v>93</v>
      </c>
      <c r="B125" t="str">
        <f>'Teams by Team Number'!B95</f>
        <v>Saltwell Harriers</v>
      </c>
      <c r="C125" s="2" t="str">
        <f>'Teams by Team Number'!C95</f>
        <v>D</v>
      </c>
      <c r="D125" t="str">
        <f>'Teams by Team Number'!M95</f>
        <v>Paul Blackett</v>
      </c>
      <c r="E125" s="2" t="str">
        <f>'Teams by Team Number'!N95</f>
        <v>M</v>
      </c>
      <c r="F125" s="2" t="str">
        <f>'Teams by Team Number'!O95</f>
        <v>Vet</v>
      </c>
      <c r="G125" s="23">
        <f>'Teams by Team Number'!P95</f>
        <v>1.5057870370370367E-2</v>
      </c>
      <c r="H125" s="31"/>
      <c r="I125" s="2">
        <v>120</v>
      </c>
      <c r="J125" s="2">
        <v>129</v>
      </c>
      <c r="K125" t="str">
        <v>Wallsend Harriers</v>
      </c>
      <c r="L125" s="2" t="str">
        <v>E</v>
      </c>
      <c r="M125" t="str">
        <v>Tony Samson</v>
      </c>
      <c r="N125" s="2" t="str">
        <v>M</v>
      </c>
      <c r="O125" s="2" t="str">
        <v>Vet</v>
      </c>
      <c r="P125" s="23">
        <v>1.3738425925925926E-2</v>
      </c>
    </row>
    <row r="126" spans="1:16" x14ac:dyDescent="0.35">
      <c r="A126" s="2">
        <f>'Teams by Team Number'!A96</f>
        <v>94</v>
      </c>
      <c r="B126" t="str">
        <f>'Teams by Team Number'!B96</f>
        <v>Saltwell Harriers</v>
      </c>
      <c r="C126" s="2" t="str">
        <f>'Teams by Team Number'!C96</f>
        <v>E</v>
      </c>
      <c r="D126" t="str">
        <f>'Teams by Team Number'!M96</f>
        <v>Philip Jobson</v>
      </c>
      <c r="E126" s="2" t="str">
        <f>'Teams by Team Number'!N96</f>
        <v>M</v>
      </c>
      <c r="F126" s="2" t="str">
        <f>'Teams by Team Number'!O96</f>
        <v>Vet</v>
      </c>
      <c r="G126" s="23">
        <f>'Teams by Team Number'!P96</f>
        <v>1.4224537037037036E-2</v>
      </c>
      <c r="H126" s="31"/>
      <c r="I126" s="2">
        <v>121</v>
      </c>
      <c r="J126" s="2">
        <v>124</v>
      </c>
      <c r="K126" t="str">
        <v>Tyne Bridge Harriers</v>
      </c>
      <c r="L126" s="2" t="str">
        <v>G</v>
      </c>
      <c r="M126" t="str">
        <v>Peter Coyle</v>
      </c>
      <c r="N126" s="2" t="str">
        <v>M</v>
      </c>
      <c r="O126" s="2" t="str">
        <v>Vet</v>
      </c>
      <c r="P126" s="23">
        <v>1.3784722222222219E-2</v>
      </c>
    </row>
    <row r="127" spans="1:16" x14ac:dyDescent="0.35">
      <c r="A127" s="2">
        <f>'Teams by Team Number'!A97</f>
        <v>95</v>
      </c>
      <c r="B127" t="str">
        <f>'Teams by Team Number'!B97</f>
        <v>Saltwell Harriers</v>
      </c>
      <c r="C127" s="2" t="str">
        <f>'Teams by Team Number'!C97</f>
        <v>F</v>
      </c>
      <c r="D127" t="str">
        <f>'Teams by Team Number'!D97</f>
        <v>Andy Ross</v>
      </c>
      <c r="E127" s="2" t="str">
        <f>'Teams by Team Number'!E97</f>
        <v>M</v>
      </c>
      <c r="F127" s="2" t="str">
        <f>'Teams by Team Number'!F97</f>
        <v>Vet</v>
      </c>
      <c r="G127" s="23">
        <f>'Teams by Team Number'!G97</f>
        <v>1.5034722222222222E-2</v>
      </c>
      <c r="H127" s="31"/>
      <c r="I127" s="2">
        <v>122</v>
      </c>
      <c r="J127" s="2">
        <v>24</v>
      </c>
      <c r="K127" t="str">
        <v>Derwent Valley Running Club</v>
      </c>
      <c r="L127" s="2" t="str">
        <v>A</v>
      </c>
      <c r="M127" t="str">
        <v>David Hodgson</v>
      </c>
      <c r="N127" s="2" t="str">
        <v>M</v>
      </c>
      <c r="O127" s="2" t="str">
        <v>Vet</v>
      </c>
      <c r="P127" s="23">
        <v>1.380787037037037E-2</v>
      </c>
    </row>
    <row r="128" spans="1:16" x14ac:dyDescent="0.35">
      <c r="A128" s="2">
        <f>'Teams by Team Number'!A97</f>
        <v>95</v>
      </c>
      <c r="B128" t="str">
        <f>'Teams by Team Number'!B97</f>
        <v>Saltwell Harriers</v>
      </c>
      <c r="C128" s="2" t="str">
        <f>'Teams by Team Number'!C97</f>
        <v>F</v>
      </c>
      <c r="D128" t="str">
        <f>'Teams by Team Number'!M97</f>
        <v>Martin Waugh</v>
      </c>
      <c r="E128" s="2" t="str">
        <f>'Teams by Team Number'!N97</f>
        <v>M</v>
      </c>
      <c r="F128" s="2" t="str">
        <f>'Teams by Team Number'!O97</f>
        <v>Vet</v>
      </c>
      <c r="G128" s="23">
        <f>'Teams by Team Number'!P97</f>
        <v>2.1354166666666667E-2</v>
      </c>
      <c r="H128" s="31"/>
      <c r="I128" s="2">
        <v>123</v>
      </c>
      <c r="J128" s="2">
        <v>86</v>
      </c>
      <c r="K128" t="str">
        <v>Prudhoe Plodders</v>
      </c>
      <c r="L128" s="2" t="str">
        <v>A</v>
      </c>
      <c r="M128" t="str">
        <v>Alastair Carrillo Rabago</v>
      </c>
      <c r="N128" s="2" t="str">
        <v>M</v>
      </c>
      <c r="O128" s="2" t="str">
        <v>Vet</v>
      </c>
      <c r="P128" s="23">
        <v>1.3819444444444447E-2</v>
      </c>
    </row>
    <row r="129" spans="1:16" x14ac:dyDescent="0.35">
      <c r="A129" s="2">
        <f>'Teams by Team Number'!A98</f>
        <v>96</v>
      </c>
      <c r="B129" t="str">
        <f>'Teams by Team Number'!B98</f>
        <v>South Shields Harriers</v>
      </c>
      <c r="C129" s="2" t="str">
        <f>'Teams by Team Number'!C98</f>
        <v>A</v>
      </c>
      <c r="D129" t="str">
        <f>'Teams by Team Number'!M98</f>
        <v>Simon May</v>
      </c>
      <c r="E129" s="2" t="str">
        <f>'Teams by Team Number'!N98</f>
        <v>M</v>
      </c>
      <c r="F129" s="2" t="str">
        <f>'Teams by Team Number'!O98</f>
        <v>Vet</v>
      </c>
      <c r="G129" s="23">
        <f>'Teams by Team Number'!P98</f>
        <v>1.0393518518518517E-2</v>
      </c>
      <c r="H129" s="31"/>
      <c r="I129" s="2">
        <v>124</v>
      </c>
      <c r="J129" s="2">
        <v>92</v>
      </c>
      <c r="K129" t="str">
        <v>Saltwell Harriers</v>
      </c>
      <c r="L129" s="2" t="str">
        <v>C</v>
      </c>
      <c r="M129" t="str">
        <v>Steve Ayling</v>
      </c>
      <c r="N129" s="2" t="str">
        <v>M</v>
      </c>
      <c r="O129" s="2" t="str">
        <v>Vet</v>
      </c>
      <c r="P129" s="23">
        <v>1.3854166666666666E-2</v>
      </c>
    </row>
    <row r="130" spans="1:16" x14ac:dyDescent="0.35">
      <c r="A130" s="2">
        <f>'Teams by Team Number'!A99</f>
        <v>97</v>
      </c>
      <c r="B130" t="str">
        <f>'Teams by Team Number'!B99</f>
        <v>South Shields Harriers</v>
      </c>
      <c r="C130" s="2" t="str">
        <f>'Teams by Team Number'!C99</f>
        <v>B</v>
      </c>
      <c r="D130" t="str">
        <f>'Teams by Team Number'!D99</f>
        <v>Colin Robson</v>
      </c>
      <c r="E130" s="2" t="str">
        <f>'Teams by Team Number'!E99</f>
        <v>M</v>
      </c>
      <c r="F130" s="2" t="str">
        <f>'Teams by Team Number'!F99</f>
        <v>Vet</v>
      </c>
      <c r="G130" s="23">
        <f>'Teams by Team Number'!G99</f>
        <v>1.1157407407407408E-2</v>
      </c>
      <c r="H130" s="31"/>
      <c r="I130" s="2">
        <v>125</v>
      </c>
      <c r="J130" s="2">
        <v>83</v>
      </c>
      <c r="K130" t="str">
        <v>Ponteland Runners</v>
      </c>
      <c r="L130" s="2" t="str">
        <v>E</v>
      </c>
      <c r="M130" t="str">
        <v>Dave Legg</v>
      </c>
      <c r="N130" s="2" t="str">
        <v>M</v>
      </c>
      <c r="O130" s="2" t="str">
        <v>Vet</v>
      </c>
      <c r="P130" s="23">
        <v>1.3935185185185186E-2</v>
      </c>
    </row>
    <row r="131" spans="1:16" x14ac:dyDescent="0.35">
      <c r="A131" s="2">
        <f>'Teams by Team Number'!A99</f>
        <v>97</v>
      </c>
      <c r="B131" t="str">
        <f>'Teams by Team Number'!B99</f>
        <v>South Shields Harriers</v>
      </c>
      <c r="C131" s="2" t="str">
        <f>'Teams by Team Number'!C99</f>
        <v>B</v>
      </c>
      <c r="D131" t="str">
        <f>'Teams by Team Number'!M99</f>
        <v>Gavin Mulvaney</v>
      </c>
      <c r="E131" s="2" t="str">
        <f>'Teams by Team Number'!N99</f>
        <v>M</v>
      </c>
      <c r="F131" s="2" t="str">
        <f>'Teams by Team Number'!O99</f>
        <v>Vet</v>
      </c>
      <c r="G131" s="23">
        <f>'Teams by Team Number'!P99</f>
        <v>1.1423611111111114E-2</v>
      </c>
      <c r="H131" s="31"/>
      <c r="I131" s="2">
        <v>126</v>
      </c>
      <c r="J131" s="2">
        <v>3</v>
      </c>
      <c r="K131" t="str">
        <v>Ashington Hirst Running Club</v>
      </c>
      <c r="L131" s="2" t="str">
        <v>C</v>
      </c>
      <c r="M131" t="str">
        <v>Martin Ritchie</v>
      </c>
      <c r="N131" s="2" t="str">
        <v>M</v>
      </c>
      <c r="O131" s="2" t="str">
        <v>Vet</v>
      </c>
      <c r="P131" s="23">
        <v>1.3935185185185189E-2</v>
      </c>
    </row>
    <row r="132" spans="1:16" x14ac:dyDescent="0.35">
      <c r="A132" s="2">
        <f>'Teams by Team Number'!A100</f>
        <v>98</v>
      </c>
      <c r="B132" t="str">
        <f>'Teams by Team Number'!B100</f>
        <v>South Shields Harriers</v>
      </c>
      <c r="C132" s="2" t="str">
        <f>'Teams by Team Number'!C100</f>
        <v>C</v>
      </c>
      <c r="D132" t="str">
        <f>'Teams by Team Number'!D100</f>
        <v>Marc Waters</v>
      </c>
      <c r="E132" s="2" t="str">
        <f>'Teams by Team Number'!E100</f>
        <v>M</v>
      </c>
      <c r="F132" s="2" t="str">
        <f>'Teams by Team Number'!F100</f>
        <v>Vet</v>
      </c>
      <c r="G132" s="23">
        <f>'Teams by Team Number'!G100</f>
        <v>1.1435185185185185E-2</v>
      </c>
      <c r="H132" s="31"/>
      <c r="I132" s="2">
        <v>127</v>
      </c>
      <c r="J132" s="2">
        <v>113</v>
      </c>
      <c r="K132" t="str">
        <v>Sunderland Strollers</v>
      </c>
      <c r="L132" s="2" t="str">
        <v>C</v>
      </c>
      <c r="M132" t="str">
        <v>David Heslop</v>
      </c>
      <c r="N132" s="2" t="str">
        <v>M</v>
      </c>
      <c r="O132" s="2" t="str">
        <v>Vet</v>
      </c>
      <c r="P132" s="23">
        <v>1.3981481481481484E-2</v>
      </c>
    </row>
    <row r="133" spans="1:16" x14ac:dyDescent="0.35">
      <c r="A133" s="2">
        <f>'Teams by Team Number'!A102</f>
        <v>100</v>
      </c>
      <c r="B133" t="str">
        <f>'Teams by Team Number'!B102</f>
        <v>South Shields Harriers</v>
      </c>
      <c r="C133" s="2" t="str">
        <f>'Teams by Team Number'!C102</f>
        <v>E</v>
      </c>
      <c r="D133" t="str">
        <f>'Teams by Team Number'!D102</f>
        <v>Paddy Mcshane</v>
      </c>
      <c r="E133" s="2" t="str">
        <f>'Teams by Team Number'!E102</f>
        <v>M</v>
      </c>
      <c r="F133" s="2" t="str">
        <f>'Teams by Team Number'!F102</f>
        <v>Vet</v>
      </c>
      <c r="G133" s="23">
        <f>'Teams by Team Number'!G102</f>
        <v>1.2037037037037037E-2</v>
      </c>
      <c r="H133" s="31"/>
      <c r="I133" s="2">
        <v>128</v>
      </c>
      <c r="J133" s="2">
        <v>40</v>
      </c>
      <c r="K133" t="str">
        <v>Gosforth Harriers</v>
      </c>
      <c r="L133" s="2" t="str">
        <v>H</v>
      </c>
      <c r="M133" t="str">
        <v>Jonathan Veall</v>
      </c>
      <c r="N133" s="2" t="str">
        <v>M</v>
      </c>
      <c r="O133" s="2" t="str">
        <v>Vet</v>
      </c>
      <c r="P133" s="23">
        <v>1.40625E-2</v>
      </c>
    </row>
    <row r="134" spans="1:16" x14ac:dyDescent="0.35">
      <c r="A134" s="2">
        <f>'Teams by Team Number'!A104</f>
        <v>102</v>
      </c>
      <c r="B134" t="str">
        <f>'Teams by Team Number'!B104</f>
        <v>Stocksfield Striders</v>
      </c>
      <c r="C134" s="2" t="str">
        <f>'Teams by Team Number'!C104</f>
        <v>A</v>
      </c>
      <c r="D134" t="str">
        <f>'Teams by Team Number'!D104</f>
        <v>Richard Chapman</v>
      </c>
      <c r="E134" s="2" t="str">
        <f>'Teams by Team Number'!E104</f>
        <v>M</v>
      </c>
      <c r="F134" s="2" t="str">
        <f>'Teams by Team Number'!F104</f>
        <v>Vet</v>
      </c>
      <c r="G134" s="23">
        <f>'Teams by Team Number'!G104</f>
        <v>1.2569444444444444E-2</v>
      </c>
      <c r="H134" s="31"/>
      <c r="I134" s="2">
        <v>129</v>
      </c>
      <c r="J134" s="2">
        <v>129</v>
      </c>
      <c r="K134" t="str">
        <v>Wallsend Harriers</v>
      </c>
      <c r="L134" s="2" t="str">
        <v>E</v>
      </c>
      <c r="M134" t="str">
        <v>Brian Blackburn</v>
      </c>
      <c r="N134" s="2" t="str">
        <v>M</v>
      </c>
      <c r="O134" s="2" t="str">
        <v>Vet</v>
      </c>
      <c r="P134" s="23">
        <v>1.413194444444444E-2</v>
      </c>
    </row>
    <row r="135" spans="1:16" x14ac:dyDescent="0.35">
      <c r="A135" s="2">
        <f>'Teams by Team Number'!A104</f>
        <v>102</v>
      </c>
      <c r="B135" t="str">
        <f>'Teams by Team Number'!B104</f>
        <v>Stocksfield Striders</v>
      </c>
      <c r="C135" s="2" t="str">
        <f>'Teams by Team Number'!C104</f>
        <v>A</v>
      </c>
      <c r="D135" t="str">
        <f>'Teams by Team Number'!M104</f>
        <v>Mark Arthur</v>
      </c>
      <c r="E135" s="2" t="str">
        <f>'Teams by Team Number'!N104</f>
        <v>M</v>
      </c>
      <c r="F135" s="2" t="str">
        <f>'Teams by Team Number'!O104</f>
        <v>Vet</v>
      </c>
      <c r="G135" s="23">
        <f>'Teams by Team Number'!P104</f>
        <v>1.2696759259259255E-2</v>
      </c>
      <c r="H135" s="31"/>
      <c r="I135" s="2">
        <v>130</v>
      </c>
      <c r="J135" s="2">
        <v>94</v>
      </c>
      <c r="K135" t="str">
        <v>Saltwell Harriers</v>
      </c>
      <c r="L135" s="2" t="str">
        <v>E</v>
      </c>
      <c r="M135" t="str">
        <v>Philip Jobson</v>
      </c>
      <c r="N135" s="2" t="str">
        <v>M</v>
      </c>
      <c r="O135" s="2" t="str">
        <v>Vet</v>
      </c>
      <c r="P135" s="23">
        <v>1.4224537037037036E-2</v>
      </c>
    </row>
    <row r="136" spans="1:16" x14ac:dyDescent="0.35">
      <c r="A136" s="2">
        <f>'Teams by Team Number'!A105</f>
        <v>103</v>
      </c>
      <c r="B136" t="str">
        <f>'Teams by Team Number'!B105</f>
        <v>Stocksfield Striders</v>
      </c>
      <c r="C136" s="2" t="str">
        <f>'Teams by Team Number'!C105</f>
        <v>B</v>
      </c>
      <c r="D136" t="str">
        <f>'Teams by Team Number'!D105</f>
        <v>Tony Brown</v>
      </c>
      <c r="E136" s="2" t="str">
        <f>'Teams by Team Number'!E105</f>
        <v>M</v>
      </c>
      <c r="F136" s="2" t="str">
        <f>'Teams by Team Number'!F105</f>
        <v>Vet</v>
      </c>
      <c r="G136" s="23">
        <f>'Teams by Team Number'!G105</f>
        <v>1.4560185185185185E-2</v>
      </c>
      <c r="H136" s="31"/>
      <c r="I136" s="2">
        <v>131</v>
      </c>
      <c r="J136" s="2">
        <v>58</v>
      </c>
      <c r="K136" t="str">
        <v>Low Fell Running Club</v>
      </c>
      <c r="L136" s="2" t="str">
        <v>B</v>
      </c>
      <c r="M136" t="str">
        <v>Sam Adler</v>
      </c>
      <c r="N136" s="2" t="str">
        <v>M</v>
      </c>
      <c r="O136" s="2" t="str">
        <v>Vet</v>
      </c>
      <c r="P136" s="23">
        <v>1.4236111111111111E-2</v>
      </c>
    </row>
    <row r="137" spans="1:16" x14ac:dyDescent="0.35">
      <c r="A137" s="2">
        <f>'Teams by Team Number'!A105</f>
        <v>103</v>
      </c>
      <c r="B137" t="str">
        <f>'Teams by Team Number'!B105</f>
        <v>Stocksfield Striders</v>
      </c>
      <c r="C137" s="2" t="str">
        <f>'Teams by Team Number'!C105</f>
        <v>B</v>
      </c>
      <c r="D137" t="str">
        <f>'Teams by Team Number'!M105</f>
        <v>Stephen Stanforth</v>
      </c>
      <c r="E137" s="2" t="str">
        <f>'Teams by Team Number'!N105</f>
        <v>M</v>
      </c>
      <c r="F137" s="2" t="str">
        <f>'Teams by Team Number'!O105</f>
        <v>Vet</v>
      </c>
      <c r="G137" s="23">
        <f>'Teams by Team Number'!P105</f>
        <v>1.5474537037037037E-2</v>
      </c>
      <c r="H137" s="31"/>
      <c r="I137" s="2">
        <v>132</v>
      </c>
      <c r="J137" s="2">
        <v>38</v>
      </c>
      <c r="K137" t="str">
        <v>Gosforth Harriers</v>
      </c>
      <c r="L137" s="2" t="str">
        <v>F</v>
      </c>
      <c r="M137" t="str">
        <v>Stephen Ridley</v>
      </c>
      <c r="N137" s="2" t="str">
        <v>M</v>
      </c>
      <c r="O137" s="2" t="str">
        <v>Vet</v>
      </c>
      <c r="P137" s="23">
        <v>1.429398148148148E-2</v>
      </c>
    </row>
    <row r="138" spans="1:16" x14ac:dyDescent="0.35">
      <c r="A138" s="2">
        <f>'Teams by Team Number'!A106</f>
        <v>104</v>
      </c>
      <c r="B138" t="str">
        <f>'Teams by Team Number'!B106</f>
        <v>Stocksfield Striders</v>
      </c>
      <c r="C138" s="2" t="str">
        <f>'Teams by Team Number'!C106</f>
        <v>C</v>
      </c>
      <c r="D138" t="str">
        <f>'Teams by Team Number'!H106</f>
        <v>Derek Edgar</v>
      </c>
      <c r="E138" s="2" t="str">
        <f>'Teams by Team Number'!I106</f>
        <v>M</v>
      </c>
      <c r="F138" s="2" t="str">
        <f>'Teams by Team Number'!J106</f>
        <v>Vet</v>
      </c>
      <c r="G138" s="23">
        <f>'Teams by Team Number'!K106</f>
        <v>1.5393518518518518E-2</v>
      </c>
      <c r="H138" s="31"/>
      <c r="I138" s="2">
        <v>133</v>
      </c>
      <c r="J138" s="2">
        <v>8</v>
      </c>
      <c r="K138" t="str">
        <v>Aurora Harriers</v>
      </c>
      <c r="L138" s="2" t="str">
        <v>A</v>
      </c>
      <c r="M138" t="str">
        <v>Mark Beeston</v>
      </c>
      <c r="N138" s="2" t="str">
        <v>M</v>
      </c>
      <c r="O138" s="2" t="str">
        <v>Vet</v>
      </c>
      <c r="P138" s="23">
        <v>1.4386574074074072E-2</v>
      </c>
    </row>
    <row r="139" spans="1:16" x14ac:dyDescent="0.35">
      <c r="A139" s="2">
        <f>'Teams by Team Number'!A107</f>
        <v>105</v>
      </c>
      <c r="B139" t="str">
        <f>'Teams by Team Number'!B107</f>
        <v>Sunderland Harriers &amp; A.C.</v>
      </c>
      <c r="C139" s="2" t="str">
        <f>'Teams by Team Number'!C107</f>
        <v>A</v>
      </c>
      <c r="D139" t="str">
        <f>'Teams by Team Number'!D107</f>
        <v>Steve Rankin</v>
      </c>
      <c r="E139" s="2" t="str">
        <f>'Teams by Team Number'!E107</f>
        <v>M</v>
      </c>
      <c r="F139" s="2" t="str">
        <f>'Teams by Team Number'!F107</f>
        <v>Vet</v>
      </c>
      <c r="G139" s="23">
        <f>'Teams by Team Number'!G107</f>
        <v>9.479166666666667E-3</v>
      </c>
      <c r="H139" s="31"/>
      <c r="I139" s="2">
        <v>134</v>
      </c>
      <c r="J139" s="2">
        <v>78</v>
      </c>
      <c r="K139" t="str">
        <v>North Shields Poly</v>
      </c>
      <c r="L139" s="2" t="str">
        <v>G</v>
      </c>
      <c r="M139" t="str">
        <v>Ian Hearn</v>
      </c>
      <c r="N139" s="2" t="str">
        <v>M</v>
      </c>
      <c r="O139" s="2" t="str">
        <v>Vet</v>
      </c>
      <c r="P139" s="23">
        <v>1.4398148148148148E-2</v>
      </c>
    </row>
    <row r="140" spans="1:16" x14ac:dyDescent="0.35">
      <c r="A140" s="2">
        <f>'Teams by Team Number'!A108</f>
        <v>106</v>
      </c>
      <c r="B140" t="str">
        <f>'Teams by Team Number'!B108</f>
        <v>Sunderland Harriers &amp; A.C.</v>
      </c>
      <c r="C140" s="2" t="str">
        <f>'Teams by Team Number'!C108</f>
        <v>B</v>
      </c>
      <c r="D140" t="str">
        <f>'Teams by Team Number'!D108</f>
        <v>Jordan Taylor</v>
      </c>
      <c r="E140" s="2" t="str">
        <f>'Teams by Team Number'!E108</f>
        <v>M</v>
      </c>
      <c r="F140" s="2" t="str">
        <f>'Teams by Team Number'!F108</f>
        <v>Vet</v>
      </c>
      <c r="G140" s="23">
        <f>'Teams by Team Number'!G108</f>
        <v>1.0162037037037037E-2</v>
      </c>
      <c r="H140" s="31"/>
      <c r="I140" s="2">
        <v>135</v>
      </c>
      <c r="J140" s="2">
        <v>22</v>
      </c>
      <c r="K140" t="str">
        <v>Crook and District AC</v>
      </c>
      <c r="L140" s="2" t="str">
        <v>C</v>
      </c>
      <c r="M140" t="str">
        <v>Geoff Hewitson</v>
      </c>
      <c r="N140" s="2" t="str">
        <v>M</v>
      </c>
      <c r="O140" s="2" t="str">
        <v>Vet</v>
      </c>
      <c r="P140" s="23">
        <v>1.4409722222222227E-2</v>
      </c>
    </row>
    <row r="141" spans="1:16" x14ac:dyDescent="0.35">
      <c r="A141" s="2">
        <f>'Teams by Team Number'!A108</f>
        <v>106</v>
      </c>
      <c r="B141" t="str">
        <f>'Teams by Team Number'!B108</f>
        <v>Sunderland Harriers &amp; A.C.</v>
      </c>
      <c r="C141" s="2" t="str">
        <f>'Teams by Team Number'!C108</f>
        <v>B</v>
      </c>
      <c r="D141" t="str">
        <f>'Teams by Team Number'!M108</f>
        <v>Stephen Jackson</v>
      </c>
      <c r="E141" s="2" t="str">
        <f>'Teams by Team Number'!N108</f>
        <v>M</v>
      </c>
      <c r="F141" s="2" t="str">
        <f>'Teams by Team Number'!O108</f>
        <v>Vet</v>
      </c>
      <c r="G141" s="23">
        <f>'Teams by Team Number'!P108</f>
        <v>9.6759259259259246E-3</v>
      </c>
      <c r="H141" s="31"/>
      <c r="I141" s="2">
        <v>136</v>
      </c>
      <c r="J141" s="2">
        <v>43</v>
      </c>
      <c r="K141" t="str">
        <v>Heaton Harriers</v>
      </c>
      <c r="L141" s="2" t="str">
        <v>C</v>
      </c>
      <c r="M141" t="str">
        <v>Dave Brignall</v>
      </c>
      <c r="N141" s="2" t="str">
        <v>M</v>
      </c>
      <c r="O141" s="2" t="str">
        <v>Vet</v>
      </c>
      <c r="P141" s="23">
        <v>1.4537037037037036E-2</v>
      </c>
    </row>
    <row r="142" spans="1:16" x14ac:dyDescent="0.35">
      <c r="A142" s="2">
        <f>'Teams by Team Number'!A109</f>
        <v>107</v>
      </c>
      <c r="B142" t="str">
        <f>'Teams by Team Number'!B109</f>
        <v>Sunderland Harriers &amp; A.C.</v>
      </c>
      <c r="C142" s="2" t="str">
        <f>'Teams by Team Number'!C109</f>
        <v>C</v>
      </c>
      <c r="D142" t="str">
        <f>'Teams by Team Number'!M109</f>
        <v>Sam Thurlbeck</v>
      </c>
      <c r="E142" s="2" t="str">
        <f>'Teams by Team Number'!N109</f>
        <v>M</v>
      </c>
      <c r="F142" s="2" t="str">
        <f>'Teams by Team Number'!O109</f>
        <v>Vet</v>
      </c>
      <c r="G142" s="23">
        <f>'Teams by Team Number'!P109</f>
        <v>1.0671296296296293E-2</v>
      </c>
      <c r="H142" s="31"/>
      <c r="I142" s="2">
        <v>137</v>
      </c>
      <c r="J142" s="2">
        <v>103</v>
      </c>
      <c r="K142" t="str">
        <v>Stocksfield Striders</v>
      </c>
      <c r="L142" s="2" t="str">
        <v>B</v>
      </c>
      <c r="M142" t="str">
        <v>Tony Brown</v>
      </c>
      <c r="N142" s="2" t="str">
        <v>M</v>
      </c>
      <c r="O142" s="2" t="str">
        <v>Vet</v>
      </c>
      <c r="P142" s="23">
        <v>1.4560185185185185E-2</v>
      </c>
    </row>
    <row r="143" spans="1:16" x14ac:dyDescent="0.35">
      <c r="A143" s="2">
        <f>'Teams by Team Number'!A110</f>
        <v>108</v>
      </c>
      <c r="B143" t="str">
        <f>'Teams by Team Number'!B110</f>
        <v>Sunderland Harriers &amp; A.C.</v>
      </c>
      <c r="C143" s="2" t="str">
        <f>'Teams by Team Number'!C110</f>
        <v>D</v>
      </c>
      <c r="D143" t="str">
        <f>'Teams by Team Number'!D110</f>
        <v>Norman Younger</v>
      </c>
      <c r="E143" s="2" t="str">
        <f>'Teams by Team Number'!E110</f>
        <v>M</v>
      </c>
      <c r="F143" s="2" t="str">
        <f>'Teams by Team Number'!F110</f>
        <v>Vet</v>
      </c>
      <c r="G143" s="23">
        <f>'Teams by Team Number'!G110</f>
        <v>1.0150462962962964E-2</v>
      </c>
      <c r="H143" s="31"/>
      <c r="I143" s="2">
        <v>138</v>
      </c>
      <c r="J143" s="2">
        <v>15</v>
      </c>
      <c r="K143" t="str">
        <v>Blyth Running Club</v>
      </c>
      <c r="L143" s="2" t="str">
        <v>E</v>
      </c>
      <c r="M143" t="str">
        <v>Simon Coates</v>
      </c>
      <c r="N143" s="2" t="str">
        <v>M</v>
      </c>
      <c r="O143" s="2" t="str">
        <v>Vet</v>
      </c>
      <c r="P143" s="23">
        <v>1.457175925925926E-2</v>
      </c>
    </row>
    <row r="144" spans="1:16" x14ac:dyDescent="0.35">
      <c r="A144" s="2">
        <f>'Teams by Team Number'!A110</f>
        <v>108</v>
      </c>
      <c r="B144" t="str">
        <f>'Teams by Team Number'!B110</f>
        <v>Sunderland Harriers &amp; A.C.</v>
      </c>
      <c r="C144" s="2" t="str">
        <f>'Teams by Team Number'!C110</f>
        <v>D</v>
      </c>
      <c r="D144" t="str">
        <f>'Teams by Team Number'!M110</f>
        <v>Jason Watson</v>
      </c>
      <c r="E144" s="2" t="str">
        <f>'Teams by Team Number'!N110</f>
        <v>M</v>
      </c>
      <c r="F144" s="2" t="str">
        <f>'Teams by Team Number'!O110</f>
        <v>Vet</v>
      </c>
      <c r="G144" s="23">
        <f>'Teams by Team Number'!P110</f>
        <v>1.0902777777777782E-2</v>
      </c>
      <c r="H144" s="31"/>
      <c r="I144" s="2">
        <v>139</v>
      </c>
      <c r="J144" s="2">
        <v>19</v>
      </c>
      <c r="K144" t="str">
        <v>Claremont Road Runners</v>
      </c>
      <c r="L144" s="2" t="str">
        <v>C</v>
      </c>
      <c r="M144" t="str">
        <v>Ryan Thompson</v>
      </c>
      <c r="N144" s="2" t="str">
        <v>M</v>
      </c>
      <c r="O144" s="2" t="str">
        <v>Vet</v>
      </c>
      <c r="P144" s="23">
        <v>1.462962962962963E-2</v>
      </c>
    </row>
    <row r="145" spans="1:16" x14ac:dyDescent="0.35">
      <c r="A145" s="2">
        <f>'Teams by Team Number'!A111</f>
        <v>109</v>
      </c>
      <c r="B145" t="str">
        <f>'Teams by Team Number'!B111</f>
        <v>Sunderland Harriers &amp; A.C.</v>
      </c>
      <c r="C145" s="2" t="str">
        <f>'Teams by Team Number'!C111</f>
        <v>E</v>
      </c>
      <c r="D145" t="str">
        <f>'Teams by Team Number'!D111</f>
        <v>Steven Gordon</v>
      </c>
      <c r="E145" s="2" t="str">
        <f>'Teams by Team Number'!E111</f>
        <v>M</v>
      </c>
      <c r="F145" s="2" t="str">
        <f>'Teams by Team Number'!F111</f>
        <v>Vet</v>
      </c>
      <c r="G145" s="23">
        <f>'Teams by Team Number'!G111</f>
        <v>1.2118055555555556E-2</v>
      </c>
      <c r="H145" s="31"/>
      <c r="I145" s="2">
        <v>140</v>
      </c>
      <c r="J145" s="2">
        <v>116</v>
      </c>
      <c r="K145" t="str">
        <v>Sunderland Strollers</v>
      </c>
      <c r="L145" s="2" t="str">
        <v>F</v>
      </c>
      <c r="M145" t="str">
        <v>Ryan Knight</v>
      </c>
      <c r="N145" s="2" t="str">
        <v>M</v>
      </c>
      <c r="O145" s="2" t="str">
        <v>Vet</v>
      </c>
      <c r="P145" s="23">
        <v>1.4687500000000003E-2</v>
      </c>
    </row>
    <row r="146" spans="1:16" x14ac:dyDescent="0.35">
      <c r="A146" s="2">
        <f>'Teams by Team Number'!A112</f>
        <v>110</v>
      </c>
      <c r="B146" t="str">
        <f>'Teams by Team Number'!B112</f>
        <v>Sunderland Harriers &amp; A.C.</v>
      </c>
      <c r="C146" s="2" t="str">
        <f>'Teams by Team Number'!C112</f>
        <v>F</v>
      </c>
      <c r="D146" t="str">
        <f>'Teams by Team Number'!D112</f>
        <v>Paul O'Brien</v>
      </c>
      <c r="E146" s="2" t="str">
        <f>'Teams by Team Number'!E112</f>
        <v>M</v>
      </c>
      <c r="F146" s="2" t="str">
        <f>'Teams by Team Number'!F112</f>
        <v>Vet</v>
      </c>
      <c r="G146" s="23">
        <f>'Teams by Team Number'!G112</f>
        <v>1.2523148148148148E-2</v>
      </c>
      <c r="H146" s="31"/>
      <c r="I146" s="2">
        <v>141</v>
      </c>
      <c r="J146" s="2">
        <v>93</v>
      </c>
      <c r="K146" t="str">
        <v>Saltwell Harriers</v>
      </c>
      <c r="L146" s="2" t="str">
        <v>D</v>
      </c>
      <c r="M146" t="str">
        <v>Laurie Carrigan</v>
      </c>
      <c r="N146" s="2" t="str">
        <v>M</v>
      </c>
      <c r="O146" s="2" t="str">
        <v>Vet</v>
      </c>
      <c r="P146" s="23">
        <v>1.4756944444444444E-2</v>
      </c>
    </row>
    <row r="147" spans="1:16" x14ac:dyDescent="0.35">
      <c r="A147" s="2">
        <f>'Teams by Team Number'!A113</f>
        <v>111</v>
      </c>
      <c r="B147" t="str">
        <f>'Teams by Team Number'!B113</f>
        <v>Sunderland Strollers</v>
      </c>
      <c r="C147" s="2" t="str">
        <f>'Teams by Team Number'!C113</f>
        <v>A</v>
      </c>
      <c r="D147" t="str">
        <f>'Teams by Team Number'!M113</f>
        <v>Richard Barker</v>
      </c>
      <c r="E147" s="2" t="str">
        <f>'Teams by Team Number'!N113</f>
        <v>M</v>
      </c>
      <c r="F147" s="2" t="str">
        <f>'Teams by Team Number'!O113</f>
        <v>Vet</v>
      </c>
      <c r="G147" s="23">
        <f>'Teams by Team Number'!P113</f>
        <v>1.2384259259259258E-2</v>
      </c>
      <c r="H147" s="31"/>
      <c r="I147" s="2">
        <v>142</v>
      </c>
      <c r="J147" s="2">
        <v>55</v>
      </c>
      <c r="K147" t="str">
        <v>Jesmond Joggers</v>
      </c>
      <c r="L147" s="2" t="str">
        <v>F</v>
      </c>
      <c r="M147" t="str">
        <v>Rob Dooley</v>
      </c>
      <c r="N147" s="2" t="str">
        <v>M</v>
      </c>
      <c r="O147" s="2" t="str">
        <v>Vet</v>
      </c>
      <c r="P147" s="23">
        <v>1.480324074074074E-2</v>
      </c>
    </row>
    <row r="148" spans="1:16" x14ac:dyDescent="0.35">
      <c r="A148" s="2">
        <f>'Teams by Team Number'!A114</f>
        <v>112</v>
      </c>
      <c r="B148" t="str">
        <f>'Teams by Team Number'!B114</f>
        <v>Sunderland Strollers</v>
      </c>
      <c r="C148" s="2" t="str">
        <f>'Teams by Team Number'!C114</f>
        <v>B</v>
      </c>
      <c r="D148" t="str">
        <f>'Teams by Team Number'!H114</f>
        <v>Dan Kelly</v>
      </c>
      <c r="E148" s="2" t="str">
        <f>'Teams by Team Number'!I114</f>
        <v>M</v>
      </c>
      <c r="F148" s="2" t="str">
        <f>'Teams by Team Number'!J114</f>
        <v>Vet</v>
      </c>
      <c r="G148" s="23">
        <f>'Teams by Team Number'!K114</f>
        <v>1.3692129629629629E-2</v>
      </c>
      <c r="H148" s="31"/>
      <c r="I148" s="2">
        <v>143</v>
      </c>
      <c r="J148" s="2">
        <v>67</v>
      </c>
      <c r="K148" t="str">
        <v>Morpeth Harriers</v>
      </c>
      <c r="L148" s="2" t="str">
        <v>G</v>
      </c>
      <c r="M148" t="str">
        <v>Richard Sill</v>
      </c>
      <c r="N148" s="2" t="str">
        <v>M</v>
      </c>
      <c r="O148" s="2" t="str">
        <v>Vet</v>
      </c>
      <c r="P148" s="23">
        <v>1.4826388888888889E-2</v>
      </c>
    </row>
    <row r="149" spans="1:16" x14ac:dyDescent="0.35">
      <c r="A149" s="2">
        <f>'Teams by Team Number'!A115</f>
        <v>113</v>
      </c>
      <c r="B149" t="str">
        <f>'Teams by Team Number'!B115</f>
        <v>Sunderland Strollers</v>
      </c>
      <c r="C149" s="2" t="str">
        <f>'Teams by Team Number'!C115</f>
        <v>C</v>
      </c>
      <c r="D149" t="str">
        <f>'Teams by Team Number'!M115</f>
        <v>David Heslop</v>
      </c>
      <c r="E149" s="2" t="str">
        <f>'Teams by Team Number'!N115</f>
        <v>M</v>
      </c>
      <c r="F149" s="2" t="str">
        <f>'Teams by Team Number'!O115</f>
        <v>Vet</v>
      </c>
      <c r="G149" s="23">
        <f>'Teams by Team Number'!P115</f>
        <v>1.3981481481481484E-2</v>
      </c>
      <c r="H149" s="31"/>
      <c r="I149" s="2">
        <v>144</v>
      </c>
      <c r="J149" s="2">
        <v>57</v>
      </c>
      <c r="K149" t="str">
        <v>Low Fell Running Club</v>
      </c>
      <c r="L149" s="2" t="str">
        <v>A</v>
      </c>
      <c r="M149" t="str">
        <v>Greg Smith</v>
      </c>
      <c r="N149" s="2" t="str">
        <v>M</v>
      </c>
      <c r="O149" s="2" t="str">
        <v>Vet</v>
      </c>
      <c r="P149" s="23">
        <v>1.4872685185185187E-2</v>
      </c>
    </row>
    <row r="150" spans="1:16" x14ac:dyDescent="0.35">
      <c r="A150" s="2">
        <f>'Teams by Team Number'!A116</f>
        <v>114</v>
      </c>
      <c r="B150" t="str">
        <f>'Teams by Team Number'!B116</f>
        <v>Sunderland Strollers</v>
      </c>
      <c r="C150" s="2" t="str">
        <f>'Teams by Team Number'!C116</f>
        <v>D</v>
      </c>
      <c r="D150" t="str">
        <f>'Teams by Team Number'!D116</f>
        <v>Malcolm Cox</v>
      </c>
      <c r="E150" s="2" t="str">
        <f>'Teams by Team Number'!E116</f>
        <v>M</v>
      </c>
      <c r="F150" s="2" t="str">
        <f>'Teams by Team Number'!F116</f>
        <v>Vet</v>
      </c>
      <c r="G150" s="23">
        <f>'Teams by Team Number'!G116</f>
        <v>1.3657407407407408E-2</v>
      </c>
      <c r="H150" s="31"/>
      <c r="I150" s="2">
        <v>145</v>
      </c>
      <c r="J150" s="2">
        <v>10</v>
      </c>
      <c r="K150" t="str">
        <v>Aurora Harriers</v>
      </c>
      <c r="L150" s="2" t="str">
        <v>C</v>
      </c>
      <c r="M150" t="str">
        <v>Ryan Baldwin</v>
      </c>
      <c r="N150" s="2" t="str">
        <v>M</v>
      </c>
      <c r="O150" s="2" t="str">
        <v>Vet</v>
      </c>
      <c r="P150" s="23">
        <v>1.4884259259259257E-2</v>
      </c>
    </row>
    <row r="151" spans="1:16" x14ac:dyDescent="0.35">
      <c r="A151" s="2">
        <f>'Teams by Team Number'!A116</f>
        <v>114</v>
      </c>
      <c r="B151" t="str">
        <f>'Teams by Team Number'!B116</f>
        <v>Sunderland Strollers</v>
      </c>
      <c r="C151" s="2" t="str">
        <f>'Teams by Team Number'!C116</f>
        <v>D</v>
      </c>
      <c r="D151" t="str">
        <f>'Teams by Team Number'!M116</f>
        <v>Terry Topping</v>
      </c>
      <c r="E151" s="2" t="str">
        <f>'Teams by Team Number'!N116</f>
        <v>M</v>
      </c>
      <c r="F151" s="2" t="str">
        <f>'Teams by Team Number'!O116</f>
        <v>Vet</v>
      </c>
      <c r="G151" s="23">
        <f>'Teams by Team Number'!P116</f>
        <v>1.5405092592592595E-2</v>
      </c>
      <c r="H151" s="31"/>
      <c r="I151" s="2">
        <v>146</v>
      </c>
      <c r="J151" s="2">
        <v>95</v>
      </c>
      <c r="K151" t="str">
        <v>Saltwell Harriers</v>
      </c>
      <c r="L151" s="2" t="str">
        <v>F</v>
      </c>
      <c r="M151" t="str">
        <v>Andy Ross</v>
      </c>
      <c r="N151" s="2" t="str">
        <v>M</v>
      </c>
      <c r="O151" s="2" t="str">
        <v>Vet</v>
      </c>
      <c r="P151" s="23">
        <v>1.5034722222222222E-2</v>
      </c>
    </row>
    <row r="152" spans="1:16" x14ac:dyDescent="0.35">
      <c r="A152" s="2">
        <f>'Teams by Team Number'!A117</f>
        <v>115</v>
      </c>
      <c r="B152" t="str">
        <f>'Teams by Team Number'!B117</f>
        <v>Sunderland Strollers</v>
      </c>
      <c r="C152" s="2" t="str">
        <f>'Teams by Team Number'!C117</f>
        <v>E</v>
      </c>
      <c r="D152" t="str">
        <f>'Teams by Team Number'!D117</f>
        <v>Joe Glancy</v>
      </c>
      <c r="E152" s="2" t="str">
        <f>'Teams by Team Number'!E117</f>
        <v>M</v>
      </c>
      <c r="F152" s="2" t="str">
        <f>'Teams by Team Number'!F117</f>
        <v>Vet</v>
      </c>
      <c r="G152" s="23">
        <f>'Teams by Team Number'!G117</f>
        <v>1.5416666666666667E-2</v>
      </c>
      <c r="H152" s="31"/>
      <c r="I152" s="2">
        <v>147</v>
      </c>
      <c r="J152" s="2">
        <v>93</v>
      </c>
      <c r="K152" t="str">
        <v>Saltwell Harriers</v>
      </c>
      <c r="L152" s="2" t="str">
        <v>D</v>
      </c>
      <c r="M152" t="str">
        <v>Paul Blackett</v>
      </c>
      <c r="N152" s="2" t="str">
        <v>M</v>
      </c>
      <c r="O152" s="2" t="str">
        <v>Vet</v>
      </c>
      <c r="P152" s="23">
        <v>1.5057870370370367E-2</v>
      </c>
    </row>
    <row r="153" spans="1:16" x14ac:dyDescent="0.35">
      <c r="A153" s="2">
        <f>'Teams by Team Number'!A117</f>
        <v>115</v>
      </c>
      <c r="B153" t="str">
        <f>'Teams by Team Number'!B117</f>
        <v>Sunderland Strollers</v>
      </c>
      <c r="C153" s="2" t="str">
        <f>'Teams by Team Number'!C117</f>
        <v>E</v>
      </c>
      <c r="D153" t="str">
        <f>'Teams by Team Number'!M117</f>
        <v>Karl King</v>
      </c>
      <c r="E153" s="2" t="str">
        <f>'Teams by Team Number'!N117</f>
        <v>M</v>
      </c>
      <c r="F153" s="2" t="str">
        <f>'Teams by Team Number'!O117</f>
        <v>Vet</v>
      </c>
      <c r="G153" s="23">
        <f>'Teams by Team Number'!P117</f>
        <v>1.6157407407407412E-2</v>
      </c>
      <c r="H153" s="31"/>
      <c r="I153" s="2">
        <v>148</v>
      </c>
      <c r="J153" s="2">
        <v>87</v>
      </c>
      <c r="K153" t="str">
        <v>Prudhoe Plodders</v>
      </c>
      <c r="L153" s="2" t="str">
        <v>B</v>
      </c>
      <c r="M153" t="str">
        <v>Michael Appleby</v>
      </c>
      <c r="N153" s="2" t="str">
        <v>M</v>
      </c>
      <c r="O153" s="2" t="str">
        <v>Vet</v>
      </c>
      <c r="P153" s="23">
        <v>1.517361111111111E-2</v>
      </c>
    </row>
    <row r="154" spans="1:16" x14ac:dyDescent="0.35">
      <c r="A154" s="2">
        <f>'Teams by Team Number'!A118</f>
        <v>116</v>
      </c>
      <c r="B154" t="str">
        <f>'Teams by Team Number'!B118</f>
        <v>Sunderland Strollers</v>
      </c>
      <c r="C154" s="2" t="str">
        <f>'Teams by Team Number'!C118</f>
        <v>F</v>
      </c>
      <c r="D154" t="str">
        <f>'Teams by Team Number'!D118</f>
        <v>Gerrard Harrison</v>
      </c>
      <c r="E154" s="2" t="str">
        <f>'Teams by Team Number'!E118</f>
        <v>M</v>
      </c>
      <c r="F154" s="2" t="str">
        <f>'Teams by Team Number'!F118</f>
        <v>Vet</v>
      </c>
      <c r="G154" s="23">
        <f>'Teams by Team Number'!G118</f>
        <v>1.3599537037037037E-2</v>
      </c>
      <c r="H154" s="31"/>
      <c r="I154" s="2">
        <v>149</v>
      </c>
      <c r="J154" s="2">
        <v>104</v>
      </c>
      <c r="K154" t="str">
        <v>Stocksfield Striders</v>
      </c>
      <c r="L154" s="2" t="str">
        <v>C</v>
      </c>
      <c r="M154" t="str">
        <v>Derek Edgar</v>
      </c>
      <c r="N154" s="2" t="str">
        <v>M</v>
      </c>
      <c r="O154" s="2" t="str">
        <v>Vet</v>
      </c>
      <c r="P154" s="23">
        <v>1.5393518518518518E-2</v>
      </c>
    </row>
    <row r="155" spans="1:16" x14ac:dyDescent="0.35">
      <c r="A155" s="2">
        <f>'Teams by Team Number'!A118</f>
        <v>116</v>
      </c>
      <c r="B155" t="str">
        <f>'Teams by Team Number'!B118</f>
        <v>Sunderland Strollers</v>
      </c>
      <c r="C155" s="2" t="str">
        <f>'Teams by Team Number'!C118</f>
        <v>F</v>
      </c>
      <c r="D155" t="str">
        <f>'Teams by Team Number'!M118</f>
        <v>Ryan Knight</v>
      </c>
      <c r="E155" s="2" t="str">
        <f>'Teams by Team Number'!N118</f>
        <v>M</v>
      </c>
      <c r="F155" s="2" t="str">
        <f>'Teams by Team Number'!O118</f>
        <v>Vet</v>
      </c>
      <c r="G155" s="23">
        <f>'Teams by Team Number'!P118</f>
        <v>1.4687500000000003E-2</v>
      </c>
      <c r="H155" s="31"/>
      <c r="I155" s="2">
        <v>150</v>
      </c>
      <c r="J155" s="2">
        <v>114</v>
      </c>
      <c r="K155" t="str">
        <v>Sunderland Strollers</v>
      </c>
      <c r="L155" s="2" t="str">
        <v>D</v>
      </c>
      <c r="M155" t="str">
        <v>Terry Topping</v>
      </c>
      <c r="N155" s="2" t="str">
        <v>M</v>
      </c>
      <c r="O155" s="2" t="str">
        <v>Vet</v>
      </c>
      <c r="P155" s="23">
        <v>1.5405092592592595E-2</v>
      </c>
    </row>
    <row r="156" spans="1:16" x14ac:dyDescent="0.35">
      <c r="A156" s="2">
        <f>'Teams by Team Number'!A119</f>
        <v>117</v>
      </c>
      <c r="B156" t="str">
        <f>'Teams by Team Number'!B119</f>
        <v>Sunderland Strollers</v>
      </c>
      <c r="C156" s="2" t="str">
        <f>'Teams by Team Number'!C119</f>
        <v>G</v>
      </c>
      <c r="D156" t="str">
        <f>'Teams by Team Number'!H119</f>
        <v>Garry Scrafton</v>
      </c>
      <c r="E156" s="2" t="str">
        <f>'Teams by Team Number'!I119</f>
        <v>M</v>
      </c>
      <c r="F156" s="2" t="str">
        <f>'Teams by Team Number'!J119</f>
        <v>Vet</v>
      </c>
      <c r="G156" s="23">
        <f>'Teams by Team Number'!K119</f>
        <v>1.5590277777777776E-2</v>
      </c>
      <c r="H156" s="31"/>
      <c r="I156" s="2">
        <v>151</v>
      </c>
      <c r="J156" s="2">
        <v>115</v>
      </c>
      <c r="K156" t="str">
        <v>Sunderland Strollers</v>
      </c>
      <c r="L156" s="2" t="str">
        <v>E</v>
      </c>
      <c r="M156" t="str">
        <v>Joe Glancy</v>
      </c>
      <c r="N156" s="2" t="str">
        <v>M</v>
      </c>
      <c r="O156" s="2" t="str">
        <v>Vet</v>
      </c>
      <c r="P156" s="23">
        <v>1.5416666666666667E-2</v>
      </c>
    </row>
    <row r="157" spans="1:16" x14ac:dyDescent="0.35">
      <c r="A157" s="2">
        <f>'Teams by Team Number'!A119</f>
        <v>117</v>
      </c>
      <c r="B157" t="str">
        <f>'Teams by Team Number'!B119</f>
        <v>Sunderland Strollers</v>
      </c>
      <c r="C157" s="2" t="str">
        <f>'Teams by Team Number'!C119</f>
        <v>G</v>
      </c>
      <c r="D157" t="str">
        <f>'Teams by Team Number'!M119</f>
        <v>Paul Riddell</v>
      </c>
      <c r="E157" s="2" t="str">
        <f>'Teams by Team Number'!N119</f>
        <v>M</v>
      </c>
      <c r="F157" s="2" t="str">
        <f>'Teams by Team Number'!O119</f>
        <v>Vet</v>
      </c>
      <c r="G157" s="23">
        <f>'Teams by Team Number'!P119</f>
        <v>1.6412037037037037E-2</v>
      </c>
      <c r="H157" s="31"/>
      <c r="I157" s="2">
        <v>152</v>
      </c>
      <c r="J157" s="2">
        <v>103</v>
      </c>
      <c r="K157" t="str">
        <v>Stocksfield Striders</v>
      </c>
      <c r="L157" s="2" t="str">
        <v>B</v>
      </c>
      <c r="M157" t="str">
        <v>Stephen Stanforth</v>
      </c>
      <c r="N157" s="2" t="str">
        <v>M</v>
      </c>
      <c r="O157" s="2" t="str">
        <v>Vet</v>
      </c>
      <c r="P157" s="23">
        <v>1.5474537037037037E-2</v>
      </c>
    </row>
    <row r="158" spans="1:16" x14ac:dyDescent="0.35">
      <c r="A158" s="2">
        <f>'Teams by Team Number'!A120</f>
        <v>118</v>
      </c>
      <c r="B158" t="str">
        <f>'Teams by Team Number'!B120</f>
        <v>Tyne Bridge Harriers</v>
      </c>
      <c r="C158" s="2" t="str">
        <f>'Teams by Team Number'!C120</f>
        <v>A</v>
      </c>
      <c r="D158" t="str">
        <f>'Teams by Team Number'!D120</f>
        <v>Jarlath McKenna</v>
      </c>
      <c r="E158" s="2" t="str">
        <f>'Teams by Team Number'!E120</f>
        <v>M</v>
      </c>
      <c r="F158" s="2" t="str">
        <f>'Teams by Team Number'!F120</f>
        <v>Vet</v>
      </c>
      <c r="G158" s="23">
        <f>'Teams by Team Number'!G120</f>
        <v>9.4560185185185181E-3</v>
      </c>
      <c r="H158" s="31"/>
      <c r="I158" s="2">
        <v>153</v>
      </c>
      <c r="J158" s="2">
        <v>117</v>
      </c>
      <c r="K158" t="str">
        <v>Sunderland Strollers</v>
      </c>
      <c r="L158" s="2" t="str">
        <v>G</v>
      </c>
      <c r="M158" t="str">
        <v>Garry Scrafton</v>
      </c>
      <c r="N158" s="2" t="str">
        <v>M</v>
      </c>
      <c r="O158" s="2" t="str">
        <v>Vet</v>
      </c>
      <c r="P158" s="23">
        <v>1.5590277777777776E-2</v>
      </c>
    </row>
    <row r="159" spans="1:16" x14ac:dyDescent="0.35">
      <c r="A159" s="2">
        <f>'Teams by Team Number'!A121</f>
        <v>119</v>
      </c>
      <c r="B159" t="str">
        <f>'Teams by Team Number'!B121</f>
        <v>Tyne Bridge Harriers</v>
      </c>
      <c r="C159" s="2" t="str">
        <f>'Teams by Team Number'!C121</f>
        <v>B</v>
      </c>
      <c r="D159" t="str">
        <f>'Teams by Team Number'!M121</f>
        <v>Kevin Richardson</v>
      </c>
      <c r="E159" s="2" t="str">
        <f>'Teams by Team Number'!N121</f>
        <v>M</v>
      </c>
      <c r="F159" s="2" t="str">
        <f>'Teams by Team Number'!O121</f>
        <v>Vet</v>
      </c>
      <c r="G159" s="23">
        <f>'Teams by Team Number'!P121</f>
        <v>1.052083333333333E-2</v>
      </c>
      <c r="H159" s="31"/>
      <c r="I159" s="2">
        <v>154</v>
      </c>
      <c r="J159" s="2">
        <v>40</v>
      </c>
      <c r="K159" t="str">
        <v>Gosforth Harriers</v>
      </c>
      <c r="L159" s="2" t="str">
        <v>H</v>
      </c>
      <c r="M159" t="str">
        <v>Kevin Thomas</v>
      </c>
      <c r="N159" s="2" t="str">
        <v>M</v>
      </c>
      <c r="O159" s="2" t="str">
        <v>Vet</v>
      </c>
      <c r="P159" s="23">
        <v>1.5648148148148151E-2</v>
      </c>
    </row>
    <row r="160" spans="1:16" x14ac:dyDescent="0.35">
      <c r="A160" s="2">
        <f>'Teams by Team Number'!A122</f>
        <v>120</v>
      </c>
      <c r="B160" t="str">
        <f>'Teams by Team Number'!B122</f>
        <v>Tyne Bridge Harriers</v>
      </c>
      <c r="C160" s="2" t="str">
        <f>'Teams by Team Number'!C122</f>
        <v>C</v>
      </c>
      <c r="D160" t="str">
        <f>'Teams by Team Number'!D122</f>
        <v>Tom Rees</v>
      </c>
      <c r="E160" s="2" t="str">
        <f>'Teams by Team Number'!E122</f>
        <v>M</v>
      </c>
      <c r="F160" s="2" t="str">
        <f>'Teams by Team Number'!F122</f>
        <v>Vet</v>
      </c>
      <c r="G160" s="23">
        <f>'Teams by Team Number'!G122</f>
        <v>1.0636574074074074E-2</v>
      </c>
      <c r="H160" s="31"/>
      <c r="I160" s="2">
        <v>155</v>
      </c>
      <c r="J160" s="2">
        <v>58</v>
      </c>
      <c r="K160" t="str">
        <v>Low Fell Running Club</v>
      </c>
      <c r="L160" s="2" t="str">
        <v>B</v>
      </c>
      <c r="M160" t="str">
        <v>David Salmon</v>
      </c>
      <c r="N160" s="2" t="str">
        <v>M</v>
      </c>
      <c r="O160" s="2" t="str">
        <v>Vet</v>
      </c>
      <c r="P160" s="23">
        <v>1.6006944444444449E-2</v>
      </c>
    </row>
    <row r="161" spans="1:16" x14ac:dyDescent="0.35">
      <c r="A161" s="2">
        <f>'Teams by Team Number'!A123</f>
        <v>121</v>
      </c>
      <c r="B161" t="str">
        <f>'Teams by Team Number'!B123</f>
        <v>Tyne Bridge Harriers</v>
      </c>
      <c r="C161" s="2" t="str">
        <f>'Teams by Team Number'!C123</f>
        <v>D</v>
      </c>
      <c r="D161" t="str">
        <f>'Teams by Team Number'!D123</f>
        <v>Ian Pickett</v>
      </c>
      <c r="E161" s="2" t="str">
        <f>'Teams by Team Number'!E123</f>
        <v>M</v>
      </c>
      <c r="F161" s="2" t="str">
        <f>'Teams by Team Number'!F123</f>
        <v>Vet</v>
      </c>
      <c r="G161" s="23">
        <f>'Teams by Team Number'!G123</f>
        <v>1.0729166666666666E-2</v>
      </c>
      <c r="H161" s="31"/>
      <c r="I161" s="2">
        <v>156</v>
      </c>
      <c r="J161" s="2">
        <v>49</v>
      </c>
      <c r="K161" t="str">
        <v>Jarrow and Hebburn</v>
      </c>
      <c r="L161" s="2" t="str">
        <v>C</v>
      </c>
      <c r="M161" t="str">
        <v>Phillip McClusky</v>
      </c>
      <c r="N161" s="2" t="str">
        <v>M</v>
      </c>
      <c r="O161" s="2" t="str">
        <v>Vet</v>
      </c>
      <c r="P161" s="23">
        <v>1.608796296296296E-2</v>
      </c>
    </row>
    <row r="162" spans="1:16" x14ac:dyDescent="0.35">
      <c r="A162" s="2">
        <f>'Teams by Team Number'!A124</f>
        <v>122</v>
      </c>
      <c r="B162" t="str">
        <f>'Teams by Team Number'!B124</f>
        <v>Tyne Bridge Harriers</v>
      </c>
      <c r="C162" s="2" t="str">
        <f>'Teams by Team Number'!C124</f>
        <v>E</v>
      </c>
      <c r="D162" t="str">
        <f>'Teams by Team Number'!D124</f>
        <v>Davey Miller</v>
      </c>
      <c r="E162" s="2" t="str">
        <f>'Teams by Team Number'!E124</f>
        <v>M</v>
      </c>
      <c r="F162" s="2" t="str">
        <f>'Teams by Team Number'!F124</f>
        <v>Vet</v>
      </c>
      <c r="G162" s="23">
        <f>'Teams by Team Number'!G124</f>
        <v>1.1215277777777777E-2</v>
      </c>
      <c r="H162" s="31"/>
      <c r="I162" s="2">
        <v>157</v>
      </c>
      <c r="J162" s="2">
        <v>45</v>
      </c>
      <c r="K162" t="str">
        <v>Heaton Harriers</v>
      </c>
      <c r="L162" s="2" t="str">
        <v>E</v>
      </c>
      <c r="M162" t="str">
        <v>Willard Wright</v>
      </c>
      <c r="N162" s="2" t="str">
        <v>M</v>
      </c>
      <c r="O162" s="2" t="str">
        <v>Vet</v>
      </c>
      <c r="P162" s="23">
        <v>1.6099537037037037E-2</v>
      </c>
    </row>
    <row r="163" spans="1:16" x14ac:dyDescent="0.35">
      <c r="A163" s="2">
        <f>'Teams by Team Number'!A126</f>
        <v>124</v>
      </c>
      <c r="B163" t="str">
        <f>'Teams by Team Number'!B126</f>
        <v>Tyne Bridge Harriers</v>
      </c>
      <c r="C163" s="2" t="str">
        <f>'Teams by Team Number'!C126</f>
        <v>G</v>
      </c>
      <c r="D163" t="str">
        <f>'Teams by Team Number'!D126</f>
        <v>Paul Colver</v>
      </c>
      <c r="E163" s="2" t="str">
        <f>'Teams by Team Number'!E126</f>
        <v>M</v>
      </c>
      <c r="F163" s="2" t="str">
        <f>'Teams by Team Number'!F126</f>
        <v>Vet</v>
      </c>
      <c r="G163" s="23">
        <f>'Teams by Team Number'!G126</f>
        <v>1.3668981481481482E-2</v>
      </c>
      <c r="H163" s="31"/>
      <c r="I163" s="2">
        <v>158</v>
      </c>
      <c r="J163" s="2">
        <v>59</v>
      </c>
      <c r="K163" t="str">
        <v>Low Fell Running Club</v>
      </c>
      <c r="L163" s="2" t="str">
        <v>C</v>
      </c>
      <c r="M163" t="str">
        <v>Chris Atthey</v>
      </c>
      <c r="N163" s="2" t="str">
        <v>M</v>
      </c>
      <c r="O163" s="2" t="str">
        <v>Vet</v>
      </c>
      <c r="P163" s="23">
        <v>1.6099537037037037E-2</v>
      </c>
    </row>
    <row r="164" spans="1:16" x14ac:dyDescent="0.35">
      <c r="A164" s="2">
        <f>'Teams by Team Number'!A126</f>
        <v>124</v>
      </c>
      <c r="B164" t="str">
        <f>'Teams by Team Number'!B126</f>
        <v>Tyne Bridge Harriers</v>
      </c>
      <c r="C164" s="2" t="str">
        <f>'Teams by Team Number'!C126</f>
        <v>G</v>
      </c>
      <c r="D164" t="str">
        <f>'Teams by Team Number'!M126</f>
        <v>Peter Coyle</v>
      </c>
      <c r="E164" s="2" t="str">
        <f>'Teams by Team Number'!N126</f>
        <v>M</v>
      </c>
      <c r="F164" s="2" t="str">
        <f>'Teams by Team Number'!O126</f>
        <v>Vet</v>
      </c>
      <c r="G164" s="23">
        <f>'Teams by Team Number'!P126</f>
        <v>1.3784722222222219E-2</v>
      </c>
      <c r="H164" s="31"/>
      <c r="I164" s="2">
        <v>159</v>
      </c>
      <c r="J164" s="2">
        <v>115</v>
      </c>
      <c r="K164" t="str">
        <v>Sunderland Strollers</v>
      </c>
      <c r="L164" s="2" t="str">
        <v>E</v>
      </c>
      <c r="M164" t="str">
        <v>Karl King</v>
      </c>
      <c r="N164" s="2" t="str">
        <v>M</v>
      </c>
      <c r="O164" s="2" t="str">
        <v>Vet</v>
      </c>
      <c r="P164" s="23">
        <v>1.6157407407407412E-2</v>
      </c>
    </row>
    <row r="165" spans="1:16" x14ac:dyDescent="0.35">
      <c r="A165" s="2">
        <f>'Teams by Team Number'!A127</f>
        <v>125</v>
      </c>
      <c r="B165" t="str">
        <f>'Teams by Team Number'!B127</f>
        <v>Wallsend Harriers</v>
      </c>
      <c r="C165" s="2" t="str">
        <f>'Teams by Team Number'!C127</f>
        <v>A</v>
      </c>
      <c r="D165" t="str">
        <f>'Teams by Team Number'!D127</f>
        <v>Peter Cassidy</v>
      </c>
      <c r="E165" s="2" t="str">
        <f>'Teams by Team Number'!E127</f>
        <v>M</v>
      </c>
      <c r="F165" s="2" t="str">
        <f>'Teams by Team Number'!F127</f>
        <v>Vet</v>
      </c>
      <c r="G165" s="23">
        <f>'Teams by Team Number'!G127</f>
        <v>1.0694444444444444E-2</v>
      </c>
      <c r="H165" s="31"/>
      <c r="I165" s="2">
        <v>160</v>
      </c>
      <c r="J165" s="2">
        <v>8</v>
      </c>
      <c r="K165" t="str">
        <v>Aurora Harriers</v>
      </c>
      <c r="L165" s="2" t="str">
        <v>A</v>
      </c>
      <c r="M165" t="str">
        <v>Richard Nichol</v>
      </c>
      <c r="N165" s="2" t="str">
        <v>M</v>
      </c>
      <c r="O165" s="2" t="str">
        <v>Vet</v>
      </c>
      <c r="P165" s="23">
        <v>1.6226851851851853E-2</v>
      </c>
    </row>
    <row r="166" spans="1:16" x14ac:dyDescent="0.35">
      <c r="A166" s="2">
        <f>'Teams by Team Number'!A128</f>
        <v>126</v>
      </c>
      <c r="B166" t="str">
        <f>'Teams by Team Number'!B128</f>
        <v>Wallsend Harriers</v>
      </c>
      <c r="C166" s="2" t="str">
        <f>'Teams by Team Number'!C128</f>
        <v>B</v>
      </c>
      <c r="D166" t="str">
        <f>'Teams by Team Number'!D128</f>
        <v>Simon Charlton</v>
      </c>
      <c r="E166" s="2" t="str">
        <f>'Teams by Team Number'!E128</f>
        <v>M</v>
      </c>
      <c r="F166" s="2" t="str">
        <f>'Teams by Team Number'!F128</f>
        <v>Vet</v>
      </c>
      <c r="G166" s="23">
        <f>'Teams by Team Number'!G128</f>
        <v>1.1759259259259259E-2</v>
      </c>
      <c r="H166" s="31"/>
      <c r="I166" s="2">
        <v>161</v>
      </c>
      <c r="J166" s="2">
        <v>117</v>
      </c>
      <c r="K166" t="str">
        <v>Sunderland Strollers</v>
      </c>
      <c r="L166" s="2" t="str">
        <v>G</v>
      </c>
      <c r="M166" t="str">
        <v>Paul Riddell</v>
      </c>
      <c r="N166" s="2" t="str">
        <v>M</v>
      </c>
      <c r="O166" s="2" t="str">
        <v>Vet</v>
      </c>
      <c r="P166" s="23">
        <v>1.6412037037037037E-2</v>
      </c>
    </row>
    <row r="167" spans="1:16" x14ac:dyDescent="0.35">
      <c r="A167" s="2">
        <f>'Teams by Team Number'!A129</f>
        <v>127</v>
      </c>
      <c r="B167" t="str">
        <f>'Teams by Team Number'!B129</f>
        <v>Wallsend Harriers</v>
      </c>
      <c r="C167" s="2" t="str">
        <f>'Teams by Team Number'!C129</f>
        <v>C</v>
      </c>
      <c r="D167" t="str">
        <f>'Teams by Team Number'!D129</f>
        <v>Iain Hall</v>
      </c>
      <c r="E167" s="2" t="str">
        <f>'Teams by Team Number'!E129</f>
        <v>M</v>
      </c>
      <c r="F167" s="2" t="str">
        <f>'Teams by Team Number'!F129</f>
        <v>Vet</v>
      </c>
      <c r="G167" s="23">
        <f>'Teams by Team Number'!G129</f>
        <v>1.1261574074074075E-2</v>
      </c>
      <c r="H167" s="31"/>
      <c r="I167" s="2">
        <v>162</v>
      </c>
      <c r="J167" s="2">
        <v>6</v>
      </c>
      <c r="K167" t="str">
        <v>Ashington Hirst Running Club</v>
      </c>
      <c r="L167" s="2" t="str">
        <v>F</v>
      </c>
      <c r="M167" t="str">
        <v>Michael Crow</v>
      </c>
      <c r="N167" s="2" t="str">
        <v>M</v>
      </c>
      <c r="O167" s="2" t="str">
        <v>Vet</v>
      </c>
      <c r="P167" s="23">
        <v>1.6539351851851847E-2</v>
      </c>
    </row>
    <row r="168" spans="1:16" x14ac:dyDescent="0.35">
      <c r="A168" s="2">
        <f>'Teams by Team Number'!A129</f>
        <v>127</v>
      </c>
      <c r="B168" t="str">
        <f>'Teams by Team Number'!B129</f>
        <v>Wallsend Harriers</v>
      </c>
      <c r="C168" s="2" t="str">
        <f>'Teams by Team Number'!C129</f>
        <v>C</v>
      </c>
      <c r="D168" t="str">
        <f>'Teams by Team Number'!M129</f>
        <v>Tom Nightingale</v>
      </c>
      <c r="E168" s="2" t="str">
        <f>'Teams by Team Number'!N129</f>
        <v>M</v>
      </c>
      <c r="F168" s="2" t="str">
        <f>'Teams by Team Number'!O129</f>
        <v>Vet</v>
      </c>
      <c r="G168" s="23">
        <f>'Teams by Team Number'!P129</f>
        <v>1.2824074074074071E-2</v>
      </c>
      <c r="H168" s="31"/>
      <c r="I168" s="2">
        <v>163</v>
      </c>
      <c r="J168" s="2">
        <v>10</v>
      </c>
      <c r="K168" t="str">
        <v>Aurora Harriers</v>
      </c>
      <c r="L168" s="2" t="str">
        <v>C</v>
      </c>
      <c r="M168" t="str">
        <v>Ray Turnbull</v>
      </c>
      <c r="N168" s="2" t="str">
        <v>M</v>
      </c>
      <c r="O168" s="2" t="str">
        <v>Vet</v>
      </c>
      <c r="P168" s="23">
        <v>1.6620370370370369E-2</v>
      </c>
    </row>
    <row r="169" spans="1:16" x14ac:dyDescent="0.35">
      <c r="A169" s="2">
        <f>'Teams by Team Number'!A130</f>
        <v>128</v>
      </c>
      <c r="B169" t="str">
        <f>'Teams by Team Number'!B130</f>
        <v>Wallsend Harriers</v>
      </c>
      <c r="C169" s="2" t="str">
        <f>'Teams by Team Number'!C130</f>
        <v>D</v>
      </c>
      <c r="D169" t="str">
        <f>'Teams by Team Number'!D130</f>
        <v>Ian Gowing</v>
      </c>
      <c r="E169" s="2" t="str">
        <f>'Teams by Team Number'!E130</f>
        <v>M</v>
      </c>
      <c r="F169" s="2" t="str">
        <f>'Teams by Team Number'!F130</f>
        <v>Vet</v>
      </c>
      <c r="G169" s="23">
        <f>'Teams by Team Number'!G130</f>
        <v>1.3113425925925926E-2</v>
      </c>
      <c r="H169" s="31"/>
      <c r="I169" s="2">
        <v>164</v>
      </c>
      <c r="J169" s="2">
        <v>60</v>
      </c>
      <c r="K169" t="str">
        <v>Low Fell Running Club</v>
      </c>
      <c r="L169" s="2" t="str">
        <v>D</v>
      </c>
      <c r="M169" t="str">
        <v>Ian Cameron Mcintosh</v>
      </c>
      <c r="N169" s="2" t="str">
        <v>M</v>
      </c>
      <c r="O169" s="2" t="str">
        <v>Vet</v>
      </c>
      <c r="P169" s="23">
        <v>1.8252314814814815E-2</v>
      </c>
    </row>
    <row r="170" spans="1:16" x14ac:dyDescent="0.35">
      <c r="A170" s="2">
        <f>'Teams by Team Number'!A130</f>
        <v>128</v>
      </c>
      <c r="B170" t="str">
        <f>'Teams by Team Number'!B130</f>
        <v>Wallsend Harriers</v>
      </c>
      <c r="C170" s="2" t="str">
        <f>'Teams by Team Number'!C130</f>
        <v>D</v>
      </c>
      <c r="D170" t="str">
        <f>'Teams by Team Number'!M130</f>
        <v>Dave Sundin</v>
      </c>
      <c r="E170" s="2" t="str">
        <f>'Teams by Team Number'!N130</f>
        <v>M</v>
      </c>
      <c r="F170" s="2" t="str">
        <f>'Teams by Team Number'!O130</f>
        <v>Vet</v>
      </c>
      <c r="G170" s="23">
        <f>'Teams by Team Number'!P130</f>
        <v>1.3379629629629634E-2</v>
      </c>
      <c r="H170" s="31"/>
      <c r="I170" s="2">
        <v>165</v>
      </c>
      <c r="J170" s="2">
        <v>9</v>
      </c>
      <c r="K170" t="str">
        <v>Aurora Harriers</v>
      </c>
      <c r="L170" s="2" t="str">
        <v>B</v>
      </c>
      <c r="M170" t="str">
        <v>Mark Drury</v>
      </c>
      <c r="N170" s="2" t="str">
        <v>M</v>
      </c>
      <c r="O170" s="2" t="str">
        <v>Vet</v>
      </c>
      <c r="P170" s="23">
        <v>1.8865740740740738E-2</v>
      </c>
    </row>
    <row r="171" spans="1:16" x14ac:dyDescent="0.35">
      <c r="A171" s="2">
        <f>'Teams by Team Number'!A131</f>
        <v>129</v>
      </c>
      <c r="B171" t="str">
        <f>'Teams by Team Number'!B131</f>
        <v>Wallsend Harriers</v>
      </c>
      <c r="C171" s="2" t="str">
        <f>'Teams by Team Number'!C131</f>
        <v>E</v>
      </c>
      <c r="D171" t="str">
        <f>'Teams by Team Number'!D131</f>
        <v>Tony Samson</v>
      </c>
      <c r="E171" s="2" t="str">
        <f>'Teams by Team Number'!E131</f>
        <v>M</v>
      </c>
      <c r="F171" s="2" t="str">
        <f>'Teams by Team Number'!F131</f>
        <v>Vet</v>
      </c>
      <c r="G171" s="23">
        <f>'Teams by Team Number'!G131</f>
        <v>1.3738425925925926E-2</v>
      </c>
      <c r="H171" s="31"/>
      <c r="I171" s="2">
        <v>166</v>
      </c>
      <c r="J171" s="2">
        <v>23</v>
      </c>
      <c r="K171" t="str">
        <v>Crook and District AC</v>
      </c>
      <c r="L171" s="2" t="str">
        <v>D</v>
      </c>
      <c r="M171" t="str">
        <v>Frank Best</v>
      </c>
      <c r="N171" s="2" t="str">
        <v>M</v>
      </c>
      <c r="O171" s="2" t="str">
        <v>Vet</v>
      </c>
      <c r="P171" s="23">
        <v>1.9768518518518519E-2</v>
      </c>
    </row>
    <row r="172" spans="1:16" x14ac:dyDescent="0.35">
      <c r="A172" s="2">
        <f>'Teams by Team Number'!A131</f>
        <v>129</v>
      </c>
      <c r="B172" t="str">
        <f>'Teams by Team Number'!B131</f>
        <v>Wallsend Harriers</v>
      </c>
      <c r="C172" s="2" t="str">
        <f>'Teams by Team Number'!C131</f>
        <v>E</v>
      </c>
      <c r="D172" t="str">
        <f>'Teams by Team Number'!M131</f>
        <v>Brian Blackburn</v>
      </c>
      <c r="E172" s="2" t="str">
        <f>'Teams by Team Number'!N131</f>
        <v>M</v>
      </c>
      <c r="F172" s="2" t="str">
        <f>'Teams by Team Number'!O131</f>
        <v>Vet</v>
      </c>
      <c r="G172" s="23">
        <f>'Teams by Team Number'!P131</f>
        <v>1.413194444444444E-2</v>
      </c>
      <c r="H172" s="31"/>
      <c r="I172" s="2">
        <v>167</v>
      </c>
      <c r="J172" s="2">
        <v>89</v>
      </c>
      <c r="K172" t="str">
        <v>Prudhoe Plodders</v>
      </c>
      <c r="L172" s="2" t="str">
        <v>D</v>
      </c>
      <c r="M172" t="str">
        <v>Marc Read</v>
      </c>
      <c r="N172" s="2" t="str">
        <v>M</v>
      </c>
      <c r="O172" s="2" t="str">
        <v>Vet</v>
      </c>
      <c r="P172" s="23">
        <v>2.0196759259259262E-2</v>
      </c>
    </row>
    <row r="173" spans="1:16" x14ac:dyDescent="0.35">
      <c r="A173" s="2">
        <f>'Teams by Team Number'!A132</f>
        <v>130</v>
      </c>
      <c r="B173" t="str">
        <f>'Teams by Team Number'!B132</f>
        <v>Wearside Triathlon</v>
      </c>
      <c r="C173" s="2" t="str">
        <f>'Teams by Team Number'!C132</f>
        <v>A</v>
      </c>
      <c r="D173" t="str">
        <f>'Teams by Team Number'!D132</f>
        <v>James Tolley</v>
      </c>
      <c r="E173" s="2" t="str">
        <f>'Teams by Team Number'!E132</f>
        <v>M</v>
      </c>
      <c r="F173" s="2" t="str">
        <f>'Teams by Team Number'!F132</f>
        <v>Vet</v>
      </c>
      <c r="G173" s="23">
        <f>'Teams by Team Number'!G132</f>
        <v>1.1284722222222222E-2</v>
      </c>
      <c r="H173" s="31"/>
      <c r="I173" s="2">
        <v>168</v>
      </c>
      <c r="J173" s="2">
        <v>95</v>
      </c>
      <c r="K173" t="str">
        <v>Saltwell Harriers</v>
      </c>
      <c r="L173" s="2" t="str">
        <v>F</v>
      </c>
      <c r="M173" t="str">
        <v>Martin Waugh</v>
      </c>
      <c r="N173" s="2" t="str">
        <v>M</v>
      </c>
      <c r="O173" s="2" t="str">
        <v>Vet</v>
      </c>
      <c r="P173" s="23">
        <v>2.1354166666666667E-2</v>
      </c>
    </row>
    <row r="174" spans="1:16" x14ac:dyDescent="0.35">
      <c r="A174" s="2">
        <f>'Teams by Team Number'!A132</f>
        <v>130</v>
      </c>
      <c r="B174" t="str">
        <f>'Teams by Team Number'!B132</f>
        <v>Wearside Triathlon</v>
      </c>
      <c r="C174" s="2" t="str">
        <f>'Teams by Team Number'!C132</f>
        <v>A</v>
      </c>
      <c r="D174" t="str">
        <f>'Teams by Team Number'!M132</f>
        <v>Chris Swindells</v>
      </c>
      <c r="E174" s="2" t="str">
        <f>'Teams by Team Number'!N132</f>
        <v>M</v>
      </c>
      <c r="F174" s="2" t="str">
        <f>'Teams by Team Number'!O132</f>
        <v>Vet</v>
      </c>
      <c r="G174" s="23">
        <f>'Teams by Team Number'!P132</f>
        <v>1.1365740740740742E-2</v>
      </c>
      <c r="H174" s="31"/>
      <c r="I174" s="2">
        <v>169</v>
      </c>
      <c r="J174" s="2">
        <v>44</v>
      </c>
      <c r="K174" t="str">
        <v>Heaton Harriers</v>
      </c>
      <c r="L174" s="2" t="str">
        <v>D</v>
      </c>
      <c r="M174" t="str">
        <v>George Routledge</v>
      </c>
      <c r="N174" s="2" t="str">
        <v>M</v>
      </c>
      <c r="O174" s="2" t="str">
        <v>Vet</v>
      </c>
      <c r="P174" s="23">
        <v>2.2708333333333334E-2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Teams by Team Number</vt:lpstr>
      <vt:lpstr>Team Positions</vt:lpstr>
      <vt:lpstr>Individuals</vt:lpstr>
      <vt:lpstr>All Women</vt:lpstr>
      <vt:lpstr>Senior Women</vt:lpstr>
      <vt:lpstr>Vet Women</vt:lpstr>
      <vt:lpstr>All Men</vt:lpstr>
      <vt:lpstr>Senior Men</vt:lpstr>
      <vt:lpstr>Vet Men</vt:lpstr>
      <vt:lpstr>Winners</vt:lpstr>
      <vt:lpstr>For Team Managers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 Tinsley</cp:lastModifiedBy>
  <dcterms:modified xsi:type="dcterms:W3CDTF">2026-06-26T21:47:52Z</dcterms:modified>
</cp:coreProperties>
</file>